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9020" windowHeight="11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42" i="1" l="1"/>
  <c r="E48" i="1" s="1"/>
  <c r="H42" i="1"/>
  <c r="E45" i="1" s="1"/>
  <c r="G42" i="1"/>
  <c r="F42" i="1"/>
  <c r="E50" i="1" s="1"/>
  <c r="J12" i="1"/>
  <c r="I12" i="1"/>
  <c r="L12" i="1" s="1"/>
  <c r="M12" i="1" s="1"/>
  <c r="J11" i="1"/>
  <c r="J42" i="1" s="1"/>
  <c r="E47" i="1" s="1"/>
  <c r="I11" i="1"/>
  <c r="L11" i="1" s="1"/>
  <c r="I42" i="1" l="1"/>
  <c r="E46" i="1" s="1"/>
  <c r="L42" i="1"/>
  <c r="E49" i="1" s="1"/>
  <c r="M11" i="1"/>
  <c r="M42" i="1" s="1"/>
  <c r="E51" i="1" s="1"/>
</calcChain>
</file>

<file path=xl/sharedStrings.xml><?xml version="1.0" encoding="utf-8"?>
<sst xmlns="http://schemas.openxmlformats.org/spreadsheetml/2006/main" count="36" uniqueCount="34">
  <si>
    <t>дата приема-передачи</t>
  </si>
  <si>
    <t>№ накладной</t>
  </si>
  <si>
    <t>Город доставки</t>
  </si>
  <si>
    <t>Адрес доставки</t>
  </si>
  <si>
    <t>Вес</t>
  </si>
  <si>
    <t>Сумма за товар</t>
  </si>
  <si>
    <t>Объявленная ценность</t>
  </si>
  <si>
    <t>Стоимость доставки</t>
  </si>
  <si>
    <t>Агентское вознаграждение</t>
  </si>
  <si>
    <t>Страховой взнос</t>
  </si>
  <si>
    <t>Стоимость забора</t>
  </si>
  <si>
    <t>Итого удержано</t>
  </si>
  <si>
    <t>Итого перечисляем на р/с</t>
  </si>
  <si>
    <t>Дата доставки</t>
  </si>
  <si>
    <t>19.03.2014</t>
  </si>
  <si>
    <t>Москва</t>
  </si>
  <si>
    <t>24.03.2014</t>
  </si>
  <si>
    <t>Итого:</t>
  </si>
  <si>
    <t>Итого стоимость доставки</t>
  </si>
  <si>
    <t>Итого 1% агентского вознаграждения</t>
  </si>
  <si>
    <t>Итого 0,5% страховой взнос</t>
  </si>
  <si>
    <t>Итого стоимость забора</t>
  </si>
  <si>
    <t>Итого сумма за товар</t>
  </si>
  <si>
    <t>на оплату</t>
  </si>
  <si>
    <t>М.П.</t>
  </si>
  <si>
    <t>&lt;Дата&gt;</t>
  </si>
  <si>
    <t>Отчет Агента</t>
  </si>
  <si>
    <t>Здесь будет текст</t>
  </si>
  <si>
    <t>Принципал____________________________ /  &lt;Фамилия отв. лица&gt; /</t>
  </si>
  <si>
    <t xml:space="preserve">Итого перечисляем на р/с </t>
  </si>
  <si>
    <t>СПб</t>
  </si>
  <si>
    <t xml:space="preserve">163-16493            </t>
  </si>
  <si>
    <t xml:space="preserve">463-12651            </t>
  </si>
  <si>
    <t>&lt;Адрес&gt;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</si>
</sst>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/mm/yy"/>
    <numFmt numFmtId="165" formatCode="#,##0.00\ [$руб.-419];\-#,##0.00\ [$руб.-419]"/>
    <numFmt numFmtId="166" formatCode="0.0"/>
    <numFmt numFmtId="167" formatCode="#,##0&quot; руб&quot;"/>
    <numFmt numFmtId="168" formatCode="0&quot; &quot;"/>
    <numFmt numFmtId="169" formatCode="#,##0.00&quot; руб&quot;"/>
    <numFmt numFmtId="170" formatCode="#,##0.0&quot; руб&quot;"/>
    <numFmt numFmtId="171" formatCode="0.0&quot; руб&quot;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name val="Arial"/>
      <family val="2"/>
    </font>
    <font>
      <sz val="8"/>
      <color rgb="FF000000"/>
      <name val="Arial"/>
      <family val="2"/>
    </font>
    <font>
      <b/>
      <sz val="11"/>
      <color rgb="FF004586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rgb="FF00458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E6E6E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7">
    <xf numFmtId="0" fontId="0" fillId="0" borderId="0" xfId="0"/>
    <xf numFmtId="164" fontId="1" fillId="2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5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wrapText="1"/>
    </xf>
    <xf numFmtId="0" fontId="5" fillId="4" borderId="1" xfId="1" applyNumberFormat="1" applyFont="1" applyFill="1" applyBorder="1" applyAlignment="1">
      <alignment horizontal="left" vertical="center" wrapText="1"/>
    </xf>
    <xf numFmtId="0" fontId="5" fillId="4" borderId="2" xfId="1" applyNumberFormat="1" applyFont="1" applyFill="1" applyBorder="1" applyAlignment="1">
      <alignment horizontal="center" vertical="center" wrapText="1"/>
    </xf>
    <xf numFmtId="166" fontId="5" fillId="4" borderId="3" xfId="1" applyNumberFormat="1" applyFont="1" applyFill="1" applyBorder="1" applyAlignment="1">
      <alignment horizontal="center" vertical="center" wrapText="1"/>
    </xf>
    <xf numFmtId="167" fontId="5" fillId="4" borderId="3" xfId="1" applyNumberFormat="1" applyFont="1" applyFill="1" applyBorder="1" applyAlignment="1">
      <alignment horizontal="center" vertical="center" wrapText="1"/>
    </xf>
    <xf numFmtId="167" fontId="5" fillId="4" borderId="1" xfId="1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left" vertical="center" wrapText="1"/>
    </xf>
    <xf numFmtId="0" fontId="5" fillId="4" borderId="2" xfId="2" applyNumberFormat="1" applyFont="1" applyFill="1" applyBorder="1" applyAlignment="1">
      <alignment horizontal="center" vertical="center" wrapText="1"/>
    </xf>
    <xf numFmtId="166" fontId="5" fillId="4" borderId="3" xfId="2" applyNumberFormat="1" applyFont="1" applyFill="1" applyBorder="1" applyAlignment="1">
      <alignment horizontal="center" vertical="center" wrapText="1"/>
    </xf>
    <xf numFmtId="167" fontId="5" fillId="4" borderId="3" xfId="2" applyNumberFormat="1" applyFont="1" applyFill="1" applyBorder="1" applyAlignment="1">
      <alignment horizontal="center" vertical="center" wrapText="1"/>
    </xf>
    <xf numFmtId="167" fontId="5" fillId="4" borderId="1" xfId="2" applyNumberFormat="1" applyFont="1" applyFill="1" applyBorder="1" applyAlignment="1">
      <alignment horizontal="center" vertic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left" vertical="center" wrapText="1"/>
    </xf>
    <xf numFmtId="0" fontId="5" fillId="0" borderId="2" xfId="2" applyNumberFormat="1" applyFont="1" applyBorder="1" applyAlignment="1">
      <alignment horizontal="center" vertical="center" wrapText="1"/>
    </xf>
    <xf numFmtId="166" fontId="5" fillId="0" borderId="3" xfId="2" applyNumberFormat="1" applyFont="1" applyBorder="1" applyAlignment="1">
      <alignment horizontal="center" vertical="center" wrapText="1"/>
    </xf>
    <xf numFmtId="167" fontId="5" fillId="0" borderId="3" xfId="2" applyNumberFormat="1" applyFont="1" applyBorder="1" applyAlignment="1">
      <alignment horizontal="center" vertical="center" wrapText="1"/>
    </xf>
    <xf numFmtId="167" fontId="5" fillId="0" borderId="1" xfId="2" applyNumberFormat="1" applyFont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 wrapText="1"/>
    </xf>
    <xf numFmtId="168" fontId="5" fillId="0" borderId="3" xfId="2" applyNumberFormat="1" applyFont="1" applyBorder="1" applyAlignment="1">
      <alignment horizontal="center" vertical="center" wrapText="1"/>
    </xf>
    <xf numFmtId="169" fontId="5" fillId="0" borderId="1" xfId="2" applyNumberFormat="1" applyFont="1" applyBorder="1" applyAlignment="1">
      <alignment horizontal="center" vertical="center" wrapText="1"/>
    </xf>
    <xf numFmtId="170" fontId="5" fillId="4" borderId="3" xfId="2" applyNumberFormat="1" applyFont="1" applyFill="1" applyBorder="1" applyAlignment="1">
      <alignment horizontal="center" vertical="center" wrapText="1"/>
    </xf>
    <xf numFmtId="170" fontId="5" fillId="4" borderId="1" xfId="2" applyNumberFormat="1" applyFont="1" applyFill="1" applyBorder="1" applyAlignment="1">
      <alignment horizontal="center" vertical="center" wrapText="1"/>
    </xf>
    <xf numFmtId="169" fontId="5" fillId="0" borderId="3" xfId="2" applyNumberFormat="1" applyFont="1" applyBorder="1" applyAlignment="1">
      <alignment horizontal="center"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1" xfId="2" applyNumberFormat="1" applyFont="1" applyFill="1" applyBorder="1" applyAlignment="1">
      <alignment horizontal="center" vertical="center" wrapText="1"/>
    </xf>
    <xf numFmtId="168" fontId="5" fillId="4" borderId="3" xfId="2" applyNumberFormat="1" applyFont="1" applyFill="1" applyBorder="1" applyAlignment="1">
      <alignment horizontal="center" vertical="center" wrapText="1"/>
    </xf>
    <xf numFmtId="170" fontId="5" fillId="0" borderId="3" xfId="2" applyNumberFormat="1" applyFont="1" applyBorder="1" applyAlignment="1">
      <alignment horizontal="center" vertical="center" wrapText="1"/>
    </xf>
    <xf numFmtId="170" fontId="5" fillId="0" borderId="1" xfId="2" applyNumberFormat="1" applyFont="1" applyBorder="1" applyAlignment="1">
      <alignment horizontal="center" vertical="center" wrapText="1"/>
    </xf>
    <xf numFmtId="1" fontId="5" fillId="4" borderId="3" xfId="2" applyNumberFormat="1" applyFont="1" applyFill="1" applyBorder="1" applyAlignment="1">
      <alignment horizontal="center" vertical="center" wrapText="1"/>
    </xf>
    <xf numFmtId="171" fontId="5" fillId="4" borderId="3" xfId="2" applyNumberFormat="1" applyFont="1" applyFill="1" applyBorder="1" applyAlignment="1">
      <alignment horizontal="center" vertical="center" wrapText="1"/>
    </xf>
    <xf numFmtId="171" fontId="5" fillId="4" borderId="1" xfId="2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>
      <alignment horizontal="left" vertical="center"/>
    </xf>
    <xf numFmtId="164" fontId="7" fillId="2" borderId="6" xfId="0" applyNumberFormat="1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center"/>
    </xf>
    <xf numFmtId="168" fontId="5" fillId="0" borderId="0" xfId="3" applyNumberFormat="1" applyFont="1" applyFill="1" applyBorder="1" applyAlignment="1">
      <alignment horizontal="center" vertical="center" wrapText="1"/>
    </xf>
    <xf numFmtId="167" fontId="5" fillId="0" borderId="0" xfId="3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left" vertical="center"/>
    </xf>
    <xf numFmtId="164" fontId="2" fillId="2" borderId="5" xfId="0" applyNumberFormat="1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8" fillId="0" borderId="0" xfId="0" applyFont="1" applyAlignment="1">
      <alignment wrapText="1"/>
    </xf>
    <xf numFmtId="164" fontId="9" fillId="2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Обычный" xfId="0" builtinId="0"/>
    <cellStyle name="Обычный_24.02." xfId="3"/>
    <cellStyle name="Обычный_31.03.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25" workbookViewId="0">
      <selection activeCell="F21" sqref="F21"/>
    </sheetView>
  </sheetViews>
  <sheetFormatPr defaultRowHeight="15" x14ac:dyDescent="0.25"/>
  <cols>
    <col min="1" max="1" width="13.28515625" customWidth="1"/>
    <col min="2" max="2" width="15.140625" customWidth="1"/>
    <col min="3" max="3" width="18.5703125" customWidth="1"/>
    <col min="4" max="4" width="24.140625" customWidth="1"/>
    <col min="6" max="6" width="17.7109375" customWidth="1"/>
    <col min="7" max="7" width="12.85546875" customWidth="1"/>
    <col min="8" max="8" width="13.7109375" customWidth="1"/>
    <col min="9" max="9" width="12.85546875" customWidth="1"/>
    <col min="10" max="10" width="13.42578125" customWidth="1"/>
    <col min="11" max="11" width="14" customWidth="1"/>
    <col min="12" max="12" width="11.5703125" customWidth="1"/>
    <col min="13" max="13" width="15.28515625" customWidth="1"/>
    <col min="14" max="14" width="13.42578125" customWidth="1"/>
  </cols>
  <sheetData>
    <row r="1" spans="1:14" ht="15.75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2" t="s">
        <v>25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4"/>
      <c r="N2" s="3"/>
    </row>
    <row r="3" spans="1:14" x14ac:dyDescent="0.25">
      <c r="A3" s="5" t="s">
        <v>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5.75" x14ac:dyDescent="0.25">
      <c r="A9" s="6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9"/>
      <c r="N9" s="8"/>
    </row>
    <row r="10" spans="1:14" ht="72" x14ac:dyDescent="0.25">
      <c r="A10" s="10" t="s">
        <v>0</v>
      </c>
      <c r="B10" s="11" t="s">
        <v>1</v>
      </c>
      <c r="C10" s="10" t="s">
        <v>2</v>
      </c>
      <c r="D10" s="10" t="s">
        <v>3</v>
      </c>
      <c r="E10" s="10" t="s">
        <v>4</v>
      </c>
      <c r="F10" s="12" t="s">
        <v>5</v>
      </c>
      <c r="G10" s="13" t="s">
        <v>6</v>
      </c>
      <c r="H10" s="13" t="s">
        <v>7</v>
      </c>
      <c r="I10" s="13" t="s">
        <v>8</v>
      </c>
      <c r="J10" s="13" t="s">
        <v>9</v>
      </c>
      <c r="K10" s="13" t="s">
        <v>10</v>
      </c>
      <c r="L10" s="13" t="s">
        <v>11</v>
      </c>
      <c r="M10" s="13" t="s">
        <v>12</v>
      </c>
      <c r="N10" s="10" t="s">
        <v>13</v>
      </c>
    </row>
    <row r="11" spans="1:14" x14ac:dyDescent="0.25">
      <c r="A11" s="14" t="s">
        <v>14</v>
      </c>
      <c r="B11" s="15" t="s">
        <v>31</v>
      </c>
      <c r="C11" s="14" t="s">
        <v>15</v>
      </c>
      <c r="D11" s="14" t="s">
        <v>33</v>
      </c>
      <c r="E11" s="16">
        <v>0.1</v>
      </c>
      <c r="F11" s="17">
        <v>3003</v>
      </c>
      <c r="G11" s="18">
        <v>3003</v>
      </c>
      <c r="H11" s="19">
        <v>215</v>
      </c>
      <c r="I11" s="19">
        <f>F11*1%</f>
        <v>30.03</v>
      </c>
      <c r="J11" s="19">
        <f>G11*0.5%</f>
        <v>15.015000000000001</v>
      </c>
      <c r="K11" s="19">
        <v>200</v>
      </c>
      <c r="L11" s="19">
        <f>H11+I11+J11+K11</f>
        <v>460.04500000000002</v>
      </c>
      <c r="M11" s="19">
        <f>F11-L11</f>
        <v>2542.9549999999999</v>
      </c>
      <c r="N11" s="20">
        <v>41723</v>
      </c>
    </row>
    <row r="12" spans="1:14" x14ac:dyDescent="0.25">
      <c r="A12" s="21" t="s">
        <v>16</v>
      </c>
      <c r="B12" s="22" t="s">
        <v>32</v>
      </c>
      <c r="C12" s="21" t="s">
        <v>30</v>
      </c>
      <c r="D12" s="21" t="s">
        <v>33</v>
      </c>
      <c r="E12" s="23">
        <v>0.2</v>
      </c>
      <c r="F12" s="24">
        <v>3168</v>
      </c>
      <c r="G12" s="25">
        <v>3168</v>
      </c>
      <c r="H12" s="19">
        <v>215</v>
      </c>
      <c r="I12" s="19">
        <f t="shared" ref="I12:I41" si="0">F12*1%</f>
        <v>31.68</v>
      </c>
      <c r="J12" s="19">
        <f t="shared" ref="J12:J41" si="1">G12*0.5%</f>
        <v>15.84</v>
      </c>
      <c r="K12" s="19">
        <v>200</v>
      </c>
      <c r="L12" s="19">
        <f t="shared" ref="L12:L41" si="2">H12+I12+J12+K12</f>
        <v>462.52</v>
      </c>
      <c r="M12" s="19">
        <f t="shared" ref="M12:M41" si="3">F12-L12</f>
        <v>2705.48</v>
      </c>
      <c r="N12" s="26">
        <v>41723</v>
      </c>
    </row>
    <row r="13" spans="1:14" x14ac:dyDescent="0.25">
      <c r="A13" s="21"/>
      <c r="B13" s="22"/>
      <c r="C13" s="21"/>
      <c r="D13" s="21"/>
      <c r="E13" s="23"/>
      <c r="F13" s="24"/>
      <c r="G13" s="25"/>
      <c r="H13" s="19"/>
      <c r="I13" s="19"/>
      <c r="J13" s="19"/>
      <c r="K13" s="19"/>
      <c r="L13" s="19"/>
      <c r="M13" s="19"/>
      <c r="N13" s="26"/>
    </row>
    <row r="14" spans="1:14" x14ac:dyDescent="0.25">
      <c r="A14" s="21"/>
      <c r="B14" s="22"/>
      <c r="C14" s="21"/>
      <c r="D14" s="21"/>
      <c r="E14" s="23"/>
      <c r="F14" s="24"/>
      <c r="G14" s="25"/>
      <c r="H14" s="19"/>
      <c r="I14" s="19"/>
      <c r="J14" s="19"/>
      <c r="K14" s="19"/>
      <c r="L14" s="19"/>
      <c r="M14" s="19"/>
      <c r="N14" s="26"/>
    </row>
    <row r="15" spans="1:14" x14ac:dyDescent="0.25">
      <c r="A15" s="21"/>
      <c r="B15" s="22"/>
      <c r="C15" s="21"/>
      <c r="D15" s="21"/>
      <c r="E15" s="23"/>
      <c r="F15" s="24"/>
      <c r="G15" s="25"/>
      <c r="H15" s="19"/>
      <c r="I15" s="19"/>
      <c r="J15" s="19"/>
      <c r="K15" s="19"/>
      <c r="L15" s="19"/>
      <c r="M15" s="19"/>
      <c r="N15" s="26"/>
    </row>
    <row r="16" spans="1:14" x14ac:dyDescent="0.25">
      <c r="A16" s="21"/>
      <c r="B16" s="22"/>
      <c r="C16" s="21"/>
      <c r="D16" s="21"/>
      <c r="E16" s="23"/>
      <c r="F16" s="24"/>
      <c r="G16" s="25"/>
      <c r="H16" s="19"/>
      <c r="I16" s="19"/>
      <c r="J16" s="19"/>
      <c r="K16" s="19"/>
      <c r="L16" s="19"/>
      <c r="M16" s="19"/>
      <c r="N16" s="26"/>
    </row>
    <row r="17" spans="1:14" x14ac:dyDescent="0.25">
      <c r="A17" s="27"/>
      <c r="B17" s="28"/>
      <c r="C17" s="27"/>
      <c r="D17" s="27"/>
      <c r="E17" s="29"/>
      <c r="F17" s="30"/>
      <c r="G17" s="31"/>
      <c r="H17" s="19"/>
      <c r="I17" s="19"/>
      <c r="J17" s="19"/>
      <c r="K17" s="19"/>
      <c r="L17" s="19"/>
      <c r="M17" s="19"/>
      <c r="N17" s="32"/>
    </row>
    <row r="18" spans="1:14" x14ac:dyDescent="0.25">
      <c r="A18" s="27"/>
      <c r="B18" s="28"/>
      <c r="C18" s="27"/>
      <c r="D18" s="27"/>
      <c r="E18" s="29"/>
      <c r="F18" s="33"/>
      <c r="G18" s="34"/>
      <c r="H18" s="19"/>
      <c r="I18" s="19"/>
      <c r="J18" s="19"/>
      <c r="K18" s="19"/>
      <c r="L18" s="19"/>
      <c r="M18" s="19"/>
      <c r="N18" s="32"/>
    </row>
    <row r="19" spans="1:14" x14ac:dyDescent="0.25">
      <c r="A19" s="21"/>
      <c r="B19" s="22"/>
      <c r="C19" s="21"/>
      <c r="D19" s="21"/>
      <c r="E19" s="23"/>
      <c r="F19" s="24"/>
      <c r="G19" s="25"/>
      <c r="H19" s="19"/>
      <c r="I19" s="19"/>
      <c r="J19" s="19"/>
      <c r="K19" s="19"/>
      <c r="L19" s="19"/>
      <c r="M19" s="19"/>
      <c r="N19" s="26"/>
    </row>
    <row r="20" spans="1:14" x14ac:dyDescent="0.25">
      <c r="A20" s="21"/>
      <c r="B20" s="22"/>
      <c r="C20" s="21"/>
      <c r="D20" s="21"/>
      <c r="E20" s="23"/>
      <c r="F20" s="35"/>
      <c r="G20" s="36"/>
      <c r="H20" s="19"/>
      <c r="I20" s="19"/>
      <c r="J20" s="19"/>
      <c r="K20" s="19"/>
      <c r="L20" s="19"/>
      <c r="M20" s="19"/>
      <c r="N20" s="26"/>
    </row>
    <row r="21" spans="1:14" x14ac:dyDescent="0.25">
      <c r="A21" s="27"/>
      <c r="B21" s="28"/>
      <c r="C21" s="27"/>
      <c r="D21" s="27"/>
      <c r="E21" s="29"/>
      <c r="F21" s="30"/>
      <c r="G21" s="31"/>
      <c r="H21" s="19"/>
      <c r="I21" s="19"/>
      <c r="J21" s="19"/>
      <c r="K21" s="19"/>
      <c r="L21" s="19"/>
      <c r="M21" s="19"/>
      <c r="N21" s="32"/>
    </row>
    <row r="22" spans="1:14" x14ac:dyDescent="0.25">
      <c r="A22" s="21"/>
      <c r="B22" s="22"/>
      <c r="C22" s="21"/>
      <c r="D22" s="21"/>
      <c r="E22" s="23"/>
      <c r="F22" s="24"/>
      <c r="G22" s="25"/>
      <c r="H22" s="19"/>
      <c r="I22" s="19"/>
      <c r="J22" s="19"/>
      <c r="K22" s="19"/>
      <c r="L22" s="19"/>
      <c r="M22" s="19"/>
      <c r="N22" s="26"/>
    </row>
    <row r="23" spans="1:14" x14ac:dyDescent="0.25">
      <c r="A23" s="21"/>
      <c r="B23" s="22"/>
      <c r="C23" s="21"/>
      <c r="D23" s="21"/>
      <c r="E23" s="23"/>
      <c r="F23" s="24"/>
      <c r="G23" s="25"/>
      <c r="H23" s="19"/>
      <c r="I23" s="19"/>
      <c r="J23" s="19"/>
      <c r="K23" s="19"/>
      <c r="L23" s="19"/>
      <c r="M23" s="19"/>
      <c r="N23" s="26"/>
    </row>
    <row r="24" spans="1:14" x14ac:dyDescent="0.25">
      <c r="A24" s="27"/>
      <c r="B24" s="28"/>
      <c r="C24" s="27"/>
      <c r="D24" s="27"/>
      <c r="E24" s="29"/>
      <c r="F24" s="37"/>
      <c r="G24" s="34"/>
      <c r="H24" s="19"/>
      <c r="I24" s="19"/>
      <c r="J24" s="19"/>
      <c r="K24" s="19"/>
      <c r="L24" s="19"/>
      <c r="M24" s="19"/>
      <c r="N24" s="32"/>
    </row>
    <row r="25" spans="1:14" x14ac:dyDescent="0.25">
      <c r="A25" s="27"/>
      <c r="B25" s="28"/>
      <c r="C25" s="27"/>
      <c r="D25" s="27"/>
      <c r="E25" s="29"/>
      <c r="F25" s="30"/>
      <c r="G25" s="31"/>
      <c r="H25" s="19"/>
      <c r="I25" s="19"/>
      <c r="J25" s="19"/>
      <c r="K25" s="19"/>
      <c r="L25" s="19"/>
      <c r="M25" s="19"/>
      <c r="N25" s="32"/>
    </row>
    <row r="26" spans="1:14" x14ac:dyDescent="0.25">
      <c r="A26" s="21"/>
      <c r="B26" s="22"/>
      <c r="C26" s="21"/>
      <c r="D26" s="21"/>
      <c r="E26" s="23"/>
      <c r="F26" s="24"/>
      <c r="G26" s="25"/>
      <c r="H26" s="19"/>
      <c r="I26" s="19"/>
      <c r="J26" s="19"/>
      <c r="K26" s="19"/>
      <c r="L26" s="19"/>
      <c r="M26" s="19"/>
      <c r="N26" s="26"/>
    </row>
    <row r="27" spans="1:14" x14ac:dyDescent="0.25">
      <c r="A27" s="21"/>
      <c r="B27" s="22"/>
      <c r="C27" s="21"/>
      <c r="D27" s="21"/>
      <c r="E27" s="23"/>
      <c r="F27" s="38"/>
      <c r="G27" s="39"/>
      <c r="H27" s="19"/>
      <c r="I27" s="19"/>
      <c r="J27" s="19"/>
      <c r="K27" s="19"/>
      <c r="L27" s="19"/>
      <c r="M27" s="19"/>
      <c r="N27" s="26"/>
    </row>
    <row r="28" spans="1:14" x14ac:dyDescent="0.25">
      <c r="A28" s="21"/>
      <c r="B28" s="22"/>
      <c r="C28" s="21"/>
      <c r="D28" s="21"/>
      <c r="E28" s="23"/>
      <c r="F28" s="24"/>
      <c r="G28" s="25"/>
      <c r="H28" s="19"/>
      <c r="I28" s="19"/>
      <c r="J28" s="19"/>
      <c r="K28" s="19"/>
      <c r="L28" s="19"/>
      <c r="M28" s="19"/>
      <c r="N28" s="26"/>
    </row>
    <row r="29" spans="1:14" x14ac:dyDescent="0.25">
      <c r="A29" s="27"/>
      <c r="B29" s="28"/>
      <c r="C29" s="27"/>
      <c r="D29" s="27"/>
      <c r="E29" s="29"/>
      <c r="F29" s="37"/>
      <c r="G29" s="34"/>
      <c r="H29" s="19"/>
      <c r="I29" s="19"/>
      <c r="J29" s="19"/>
      <c r="K29" s="19"/>
      <c r="L29" s="19"/>
      <c r="M29" s="19"/>
      <c r="N29" s="32"/>
    </row>
    <row r="30" spans="1:14" x14ac:dyDescent="0.25">
      <c r="A30" s="27"/>
      <c r="B30" s="28"/>
      <c r="C30" s="27"/>
      <c r="D30" s="27"/>
      <c r="E30" s="29"/>
      <c r="F30" s="37"/>
      <c r="G30" s="34"/>
      <c r="H30" s="19"/>
      <c r="I30" s="19"/>
      <c r="J30" s="19"/>
      <c r="K30" s="19"/>
      <c r="L30" s="19"/>
      <c r="M30" s="19"/>
      <c r="N30" s="32"/>
    </row>
    <row r="31" spans="1:14" x14ac:dyDescent="0.25">
      <c r="A31" s="21"/>
      <c r="B31" s="22"/>
      <c r="C31" s="21"/>
      <c r="D31" s="21"/>
      <c r="E31" s="23"/>
      <c r="F31" s="40"/>
      <c r="G31" s="39"/>
      <c r="H31" s="19"/>
      <c r="I31" s="19"/>
      <c r="J31" s="19"/>
      <c r="K31" s="19"/>
      <c r="L31" s="19"/>
      <c r="M31" s="19"/>
      <c r="N31" s="26"/>
    </row>
    <row r="32" spans="1:14" x14ac:dyDescent="0.25">
      <c r="A32" s="27"/>
      <c r="B32" s="28"/>
      <c r="C32" s="27"/>
      <c r="D32" s="27"/>
      <c r="E32" s="29"/>
      <c r="F32" s="30"/>
      <c r="G32" s="31"/>
      <c r="H32" s="19"/>
      <c r="I32" s="19"/>
      <c r="J32" s="19"/>
      <c r="K32" s="19"/>
      <c r="L32" s="19"/>
      <c r="M32" s="19"/>
      <c r="N32" s="32"/>
    </row>
    <row r="33" spans="1:14" x14ac:dyDescent="0.25">
      <c r="A33" s="21"/>
      <c r="B33" s="22"/>
      <c r="C33" s="21"/>
      <c r="D33" s="21"/>
      <c r="E33" s="23"/>
      <c r="F33" s="24"/>
      <c r="G33" s="25"/>
      <c r="H33" s="19"/>
      <c r="I33" s="19"/>
      <c r="J33" s="19"/>
      <c r="K33" s="19"/>
      <c r="L33" s="19"/>
      <c r="M33" s="19"/>
      <c r="N33" s="26"/>
    </row>
    <row r="34" spans="1:14" x14ac:dyDescent="0.25">
      <c r="A34" s="27"/>
      <c r="B34" s="28"/>
      <c r="C34" s="27"/>
      <c r="D34" s="27"/>
      <c r="E34" s="29"/>
      <c r="F34" s="41"/>
      <c r="G34" s="42"/>
      <c r="H34" s="19"/>
      <c r="I34" s="19"/>
      <c r="J34" s="19"/>
      <c r="K34" s="19"/>
      <c r="L34" s="19"/>
      <c r="M34" s="19"/>
      <c r="N34" s="32"/>
    </row>
    <row r="35" spans="1:14" x14ac:dyDescent="0.25">
      <c r="A35" s="27"/>
      <c r="B35" s="28"/>
      <c r="C35" s="27"/>
      <c r="D35" s="27"/>
      <c r="E35" s="29"/>
      <c r="F35" s="41"/>
      <c r="G35" s="42"/>
      <c r="H35" s="19"/>
      <c r="I35" s="19"/>
      <c r="J35" s="19"/>
      <c r="K35" s="19"/>
      <c r="L35" s="19"/>
      <c r="M35" s="19"/>
      <c r="N35" s="32"/>
    </row>
    <row r="36" spans="1:14" x14ac:dyDescent="0.25">
      <c r="A36" s="21"/>
      <c r="B36" s="22"/>
      <c r="C36" s="21"/>
      <c r="D36" s="21"/>
      <c r="E36" s="43"/>
      <c r="F36" s="40"/>
      <c r="G36" s="25"/>
      <c r="H36" s="19"/>
      <c r="I36" s="19"/>
      <c r="J36" s="19"/>
      <c r="K36" s="19"/>
      <c r="L36" s="19"/>
      <c r="M36" s="19"/>
      <c r="N36" s="26"/>
    </row>
    <row r="37" spans="1:14" x14ac:dyDescent="0.25">
      <c r="A37" s="21"/>
      <c r="B37" s="22"/>
      <c r="C37" s="21"/>
      <c r="D37" s="21"/>
      <c r="E37" s="23"/>
      <c r="F37" s="24"/>
      <c r="G37" s="25"/>
      <c r="H37" s="19"/>
      <c r="I37" s="19"/>
      <c r="J37" s="19"/>
      <c r="K37" s="19"/>
      <c r="L37" s="19"/>
      <c r="M37" s="19"/>
      <c r="N37" s="26"/>
    </row>
    <row r="38" spans="1:14" x14ac:dyDescent="0.25">
      <c r="A38" s="21"/>
      <c r="B38" s="22"/>
      <c r="C38" s="21"/>
      <c r="D38" s="21"/>
      <c r="E38" s="23"/>
      <c r="F38" s="40"/>
      <c r="G38" s="25"/>
      <c r="H38" s="19"/>
      <c r="I38" s="19"/>
      <c r="J38" s="19"/>
      <c r="K38" s="19"/>
      <c r="L38" s="19"/>
      <c r="M38" s="19"/>
      <c r="N38" s="26"/>
    </row>
    <row r="39" spans="1:14" x14ac:dyDescent="0.25">
      <c r="A39" s="21"/>
      <c r="B39" s="22"/>
      <c r="C39" s="21"/>
      <c r="D39" s="21"/>
      <c r="E39" s="23"/>
      <c r="F39" s="44"/>
      <c r="G39" s="45"/>
      <c r="H39" s="19"/>
      <c r="I39" s="19"/>
      <c r="J39" s="19"/>
      <c r="K39" s="19"/>
      <c r="L39" s="19"/>
      <c r="M39" s="19"/>
      <c r="N39" s="26"/>
    </row>
    <row r="40" spans="1:14" x14ac:dyDescent="0.25">
      <c r="A40" s="21"/>
      <c r="B40" s="22"/>
      <c r="C40" s="21"/>
      <c r="D40" s="21"/>
      <c r="E40" s="23"/>
      <c r="F40" s="24"/>
      <c r="G40" s="25"/>
      <c r="H40" s="19"/>
      <c r="I40" s="19"/>
      <c r="J40" s="19"/>
      <c r="K40" s="19"/>
      <c r="L40" s="19"/>
      <c r="M40" s="19"/>
      <c r="N40" s="26"/>
    </row>
    <row r="41" spans="1:14" x14ac:dyDescent="0.25">
      <c r="A41" s="21"/>
      <c r="B41" s="22"/>
      <c r="C41" s="21"/>
      <c r="D41" s="21"/>
      <c r="E41" s="23"/>
      <c r="F41" s="35"/>
      <c r="G41" s="36"/>
      <c r="H41" s="19"/>
      <c r="I41" s="19"/>
      <c r="J41" s="19"/>
      <c r="K41" s="19"/>
      <c r="L41" s="19"/>
      <c r="M41" s="19"/>
      <c r="N41" s="26"/>
    </row>
    <row r="42" spans="1:14" x14ac:dyDescent="0.25">
      <c r="A42" s="46" t="s">
        <v>17</v>
      </c>
      <c r="B42" s="47"/>
      <c r="C42" s="47"/>
      <c r="D42" s="47"/>
      <c r="E42" s="48"/>
      <c r="F42" s="49">
        <f t="shared" ref="F42:M42" si="4">SUM(F11:F41)</f>
        <v>6171</v>
      </c>
      <c r="G42" s="49">
        <f t="shared" si="4"/>
        <v>6171</v>
      </c>
      <c r="H42" s="49">
        <f t="shared" si="4"/>
        <v>430</v>
      </c>
      <c r="I42" s="49">
        <f t="shared" si="4"/>
        <v>61.71</v>
      </c>
      <c r="J42" s="49">
        <f t="shared" si="4"/>
        <v>30.855</v>
      </c>
      <c r="K42" s="49">
        <f t="shared" si="4"/>
        <v>400</v>
      </c>
      <c r="L42" s="49">
        <f t="shared" si="4"/>
        <v>922.56500000000005</v>
      </c>
      <c r="M42" s="49">
        <f t="shared" si="4"/>
        <v>5248.4349999999995</v>
      </c>
      <c r="N42" s="49"/>
    </row>
    <row r="43" spans="1:14" ht="15.75" x14ac:dyDescent="0.25">
      <c r="A43" s="6"/>
      <c r="B43" s="7"/>
      <c r="C43" s="7"/>
      <c r="D43" s="7"/>
      <c r="E43" s="7"/>
      <c r="F43" s="50"/>
      <c r="G43" s="51"/>
      <c r="H43" s="8"/>
      <c r="I43" s="8"/>
      <c r="J43" s="8"/>
      <c r="K43" s="8"/>
      <c r="L43" s="8"/>
      <c r="M43" s="9"/>
    </row>
    <row r="44" spans="1:14" ht="15.75" x14ac:dyDescent="0.25">
      <c r="A44" s="6"/>
      <c r="B44" s="7"/>
      <c r="C44" s="7"/>
      <c r="D44" s="7"/>
      <c r="E44" s="7"/>
      <c r="F44" s="51"/>
      <c r="G44" s="51"/>
      <c r="H44" s="8"/>
      <c r="I44" s="8"/>
      <c r="J44" s="8"/>
      <c r="K44" s="8"/>
      <c r="L44" s="8"/>
      <c r="M44" s="9"/>
      <c r="N44" s="8"/>
    </row>
    <row r="45" spans="1:14" ht="15.75" x14ac:dyDescent="0.25">
      <c r="A45" s="52" t="s">
        <v>18</v>
      </c>
      <c r="B45" s="53"/>
      <c r="C45" s="53"/>
      <c r="D45" s="54"/>
      <c r="E45" s="55">
        <f>H42</f>
        <v>430</v>
      </c>
      <c r="F45" s="55"/>
      <c r="G45" s="8"/>
      <c r="H45" s="8"/>
      <c r="I45" s="8"/>
      <c r="J45" s="8"/>
      <c r="K45" s="8"/>
      <c r="L45" s="8"/>
      <c r="M45" s="9"/>
      <c r="N45" s="8"/>
    </row>
    <row r="46" spans="1:14" ht="15.75" x14ac:dyDescent="0.25">
      <c r="A46" s="52" t="s">
        <v>19</v>
      </c>
      <c r="B46" s="53"/>
      <c r="C46" s="53"/>
      <c r="D46" s="54"/>
      <c r="E46" s="56">
        <f>I42</f>
        <v>61.71</v>
      </c>
      <c r="F46" s="57"/>
      <c r="G46" s="8"/>
      <c r="H46" s="8"/>
      <c r="I46" s="8"/>
      <c r="J46" s="8"/>
      <c r="K46" s="8"/>
      <c r="L46" s="8"/>
      <c r="M46" s="9"/>
      <c r="N46" s="8"/>
    </row>
    <row r="47" spans="1:14" ht="15.75" x14ac:dyDescent="0.25">
      <c r="A47" s="52" t="s">
        <v>20</v>
      </c>
      <c r="B47" s="53"/>
      <c r="C47" s="53"/>
      <c r="D47" s="54"/>
      <c r="E47" s="56">
        <f>J42</f>
        <v>30.855</v>
      </c>
      <c r="F47" s="57"/>
      <c r="G47" s="8"/>
      <c r="H47" s="8"/>
      <c r="I47" s="8"/>
      <c r="J47" s="8"/>
      <c r="K47" s="8"/>
      <c r="L47" s="8"/>
      <c r="M47" s="9"/>
      <c r="N47" s="8"/>
    </row>
    <row r="48" spans="1:14" ht="15.75" x14ac:dyDescent="0.25">
      <c r="A48" s="52" t="s">
        <v>21</v>
      </c>
      <c r="B48" s="53"/>
      <c r="C48" s="53"/>
      <c r="D48" s="54"/>
      <c r="E48" s="56">
        <f>K42</f>
        <v>400</v>
      </c>
      <c r="F48" s="57"/>
      <c r="G48" s="8"/>
      <c r="H48" s="8"/>
      <c r="I48" s="8"/>
      <c r="J48" s="8"/>
      <c r="K48" s="8"/>
      <c r="L48" s="8"/>
      <c r="M48" s="9"/>
      <c r="N48" s="8"/>
    </row>
    <row r="49" spans="1:14" ht="15.75" x14ac:dyDescent="0.25">
      <c r="A49" s="52" t="s">
        <v>11</v>
      </c>
      <c r="B49" s="53"/>
      <c r="C49" s="53"/>
      <c r="D49" s="54"/>
      <c r="E49" s="56">
        <f>L42</f>
        <v>922.56500000000005</v>
      </c>
      <c r="F49" s="57"/>
      <c r="G49" s="8"/>
      <c r="H49" s="8"/>
      <c r="I49" s="8"/>
      <c r="J49" s="8"/>
      <c r="K49" s="8"/>
      <c r="L49" s="8"/>
      <c r="M49" s="9"/>
      <c r="N49" s="8"/>
    </row>
    <row r="50" spans="1:14" ht="15.75" x14ac:dyDescent="0.25">
      <c r="A50" s="52" t="s">
        <v>22</v>
      </c>
      <c r="B50" s="53"/>
      <c r="C50" s="53"/>
      <c r="D50" s="54"/>
      <c r="E50" s="56">
        <f>F42</f>
        <v>6171</v>
      </c>
      <c r="F50" s="57"/>
      <c r="G50" s="8"/>
      <c r="H50" s="8"/>
      <c r="I50" s="8"/>
      <c r="J50" s="8"/>
      <c r="K50" s="8"/>
      <c r="L50" s="8"/>
      <c r="M50" s="9"/>
      <c r="N50" s="8"/>
    </row>
    <row r="51" spans="1:14" ht="26.25" x14ac:dyDescent="0.25">
      <c r="A51" s="58" t="s">
        <v>29</v>
      </c>
      <c r="B51" s="59"/>
      <c r="C51" s="60"/>
      <c r="D51" s="61"/>
      <c r="E51" s="62">
        <f>M42</f>
        <v>5248.4349999999995</v>
      </c>
      <c r="F51" s="63"/>
      <c r="G51" s="64" t="s">
        <v>23</v>
      </c>
      <c r="H51" s="8"/>
      <c r="I51" s="8"/>
      <c r="J51" s="8"/>
      <c r="K51" s="8"/>
      <c r="L51" s="8"/>
      <c r="M51" s="9"/>
      <c r="N51" s="8"/>
    </row>
    <row r="52" spans="1:14" ht="15.75" x14ac:dyDescent="0.25">
      <c r="A52" s="65"/>
      <c r="B52" s="65"/>
      <c r="C52" s="65"/>
      <c r="D52" s="65"/>
      <c r="E52" s="65"/>
      <c r="F52" s="8"/>
      <c r="G52" s="8"/>
      <c r="H52" s="8"/>
      <c r="I52" s="8"/>
      <c r="J52" s="8"/>
      <c r="K52" s="8"/>
      <c r="L52" s="8"/>
      <c r="M52" s="9"/>
      <c r="N52" s="8"/>
    </row>
    <row r="53" spans="1:14" ht="15.75" x14ac:dyDescent="0.25">
      <c r="A53" s="6"/>
      <c r="B53" s="7"/>
      <c r="C53" s="7"/>
      <c r="D53" s="7"/>
      <c r="E53" s="7"/>
      <c r="F53" s="8"/>
      <c r="G53" s="8"/>
      <c r="H53" s="8"/>
      <c r="I53" s="8"/>
      <c r="J53" s="8"/>
      <c r="K53" s="8"/>
      <c r="L53" s="8"/>
      <c r="M53" s="9"/>
      <c r="N53" s="8"/>
    </row>
    <row r="54" spans="1:14" ht="15.75" x14ac:dyDescent="0.25">
      <c r="A54" s="6"/>
      <c r="B54" s="7"/>
      <c r="C54" s="7"/>
      <c r="D54" s="7"/>
      <c r="E54" s="7"/>
      <c r="F54" s="8"/>
      <c r="G54" s="8"/>
      <c r="H54" s="8"/>
      <c r="I54" s="8"/>
      <c r="J54" s="8"/>
      <c r="K54" s="8"/>
      <c r="L54" s="8"/>
      <c r="M54" s="9"/>
      <c r="N54" s="8"/>
    </row>
    <row r="55" spans="1:14" ht="15.75" x14ac:dyDescent="0.25">
      <c r="A55" s="2" t="s">
        <v>28</v>
      </c>
      <c r="B55" s="2"/>
      <c r="C55" s="2"/>
      <c r="D55" s="2"/>
      <c r="E55" s="2"/>
      <c r="F55" s="8"/>
      <c r="G55" s="8"/>
      <c r="H55" s="8"/>
      <c r="I55" s="8"/>
      <c r="J55" s="8"/>
      <c r="K55" s="8"/>
      <c r="L55" s="8"/>
      <c r="M55" s="9"/>
      <c r="N55" s="8"/>
    </row>
    <row r="56" spans="1:14" ht="15.75" x14ac:dyDescent="0.25">
      <c r="A56" s="6"/>
      <c r="B56" s="7"/>
      <c r="C56" s="7"/>
      <c r="D56" s="7"/>
      <c r="E56" s="7"/>
      <c r="F56" s="8"/>
      <c r="G56" s="8"/>
      <c r="H56" s="8"/>
      <c r="I56" s="8"/>
      <c r="J56" s="8"/>
      <c r="K56" s="8"/>
      <c r="L56" s="8"/>
      <c r="M56" s="9"/>
      <c r="N56" s="8"/>
    </row>
    <row r="57" spans="1:14" ht="15.75" x14ac:dyDescent="0.25">
      <c r="A57" s="6"/>
      <c r="B57" s="7" t="s">
        <v>24</v>
      </c>
      <c r="C57" s="7"/>
      <c r="D57" s="7"/>
      <c r="E57" s="7"/>
      <c r="F57" s="8"/>
      <c r="G57" s="8"/>
      <c r="H57" s="8"/>
      <c r="I57" s="8"/>
      <c r="J57" s="8"/>
      <c r="K57" s="8"/>
      <c r="L57" s="8"/>
      <c r="M57" s="9"/>
      <c r="N57" s="8"/>
    </row>
    <row r="58" spans="1:14" x14ac:dyDescent="0.25">
      <c r="A58" s="66"/>
    </row>
  </sheetData>
  <mergeCells count="19">
    <mergeCell ref="A55:E55"/>
    <mergeCell ref="A49:D49"/>
    <mergeCell ref="E49:F49"/>
    <mergeCell ref="A50:D50"/>
    <mergeCell ref="E50:F50"/>
    <mergeCell ref="E51:F51"/>
    <mergeCell ref="A52:E52"/>
    <mergeCell ref="A46:D46"/>
    <mergeCell ref="E46:F46"/>
    <mergeCell ref="A47:D47"/>
    <mergeCell ref="E47:F47"/>
    <mergeCell ref="A48:D48"/>
    <mergeCell ref="E48:F48"/>
    <mergeCell ref="A1:N1"/>
    <mergeCell ref="A2:H2"/>
    <mergeCell ref="A3:N8"/>
    <mergeCell ref="A42:E42"/>
    <mergeCell ref="A45:D45"/>
    <mergeCell ref="E45:F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a.ulu</dc:creator>
  <cp:lastModifiedBy>a.ulu</cp:lastModifiedBy>
  <dcterms:created xsi:type="dcterms:W3CDTF">2014-04-08T14:45:24Z</dcterms:created>
  <dcterms:modified xsi:type="dcterms:W3CDTF">2014-04-08T14:52:26Z</dcterms:modified>
</cp:coreProperties>
</file>