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3" i="1"/>
  <c r="G22"/>
  <c r="G20"/>
</calcChain>
</file>

<file path=xl/sharedStrings.xml><?xml version="1.0" encoding="utf-8"?>
<sst xmlns="http://schemas.openxmlformats.org/spreadsheetml/2006/main" count="50" uniqueCount="32">
  <si>
    <t>Артикул</t>
  </si>
  <si>
    <t>Наименование</t>
  </si>
  <si>
    <t>Кол-во</t>
  </si>
  <si>
    <t>№</t>
  </si>
  <si>
    <t>Цена, евро</t>
  </si>
  <si>
    <t>Изображение</t>
  </si>
  <si>
    <t>Стоимость, евро</t>
  </si>
  <si>
    <t>Комментарий</t>
  </si>
  <si>
    <t>Цена,евро</t>
  </si>
  <si>
    <t>Сумма прописью</t>
  </si>
  <si>
    <t>Ед. изм.</t>
  </si>
  <si>
    <t>Изображение вводится на этапе создания документа ??Необходима возможность изменения размера изображения в независимости от размера ячейки</t>
  </si>
  <si>
    <t>Заполняется текстом при создании документа</t>
  </si>
  <si>
    <t xml:space="preserve">Заказчик: Контрагент </t>
  </si>
  <si>
    <t>Коммерческое предложение №  от Дата.</t>
  </si>
  <si>
    <t>Срок действия:  По умолчанию 3 дня, но возможно менять</t>
  </si>
  <si>
    <t>шт.</t>
  </si>
  <si>
    <t>Светильник накладной Link 211, белый. Габариты: длина 28,6 см, Ø 14 см, высота 13,3 см. Материал корпуса: металл, цвет корпуса: белый, под лампы 2хQR111 50W G53. Комплект поставки не включает лампы.</t>
  </si>
  <si>
    <t>279 76 100 W</t>
  </si>
  <si>
    <t>Светильник подвесной Ultra C 60. Габариты:  высота плафона 59,3 см.,  Ø плафона 11,2 см. Материал - металл, цвет - белый, под лампу 1xQPAR30 75W E27 30 град. Комплект поставки не включает лампы</t>
  </si>
  <si>
    <t>Прихожая</t>
  </si>
  <si>
    <t>Спальня</t>
  </si>
  <si>
    <t>315 12 00 W</t>
  </si>
  <si>
    <t>От: Организация</t>
  </si>
  <si>
    <t>Всего наименований 3  на сумму 6000 евро</t>
  </si>
  <si>
    <t xml:space="preserve">Всего наименований на сумму </t>
  </si>
  <si>
    <t>Шесть тысяч евро 00 евроцентов</t>
  </si>
  <si>
    <t>Товар (Рабочее наименование. Габариты: (длина, ширина,высота,диаметр, ширина основания, длина основания, диаметр основания, длина плафона, ширина плафона, диаметр плафона, см.), материал: арматура:(материал арматуры,плафон: (материал плафона), корпус:(материал корпуса), состав:(состав), комплект поставки:(комплект поставки), под лампу(ы): (кол-во ламп х лампа), если заполнено поле "лампы", то (лампы).</t>
  </si>
  <si>
    <t>Только оригинальные светильники и предметы интерьера</t>
  </si>
  <si>
    <t>Сумма:</t>
  </si>
  <si>
    <t>евро</t>
  </si>
  <si>
    <t>Всего к оплате:</t>
  </si>
</sst>
</file>

<file path=xl/styles.xml><?xml version="1.0" encoding="utf-8"?>
<styleSheet xmlns="http://schemas.openxmlformats.org/spreadsheetml/2006/main">
  <numFmts count="1">
    <numFmt numFmtId="164" formatCode="0.00&quot; EURO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>
      <alignment horizontal="left"/>
    </xf>
  </cellStyleXfs>
  <cellXfs count="5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9525</xdr:rowOff>
    </xdr:to>
    <xdr:sp macro="" textlink="">
      <xdr:nvSpPr>
        <xdr:cNvPr id="1026" name="AutoShape 2" descr="data:image/jpeg;base64,/9j/4AAQSkZJRgABAQAAAQABAAD/2wCEAAkGBwwHBgkQBxAPEA8QFg8UDQ4PDA8NDRANFBMXFhQRHxUYKDQmGh0lHRMUITIhKCo3MS8uFx84PTMsNyg5MSsBCgoKDg0NGw8PFjclGiQsKysrKy0xKywuMCwsLiwrLCwsNywsNCs3KyssKysrKzcrKyssLCs3Kys3KysrKyssK//AABEIAQQAwgMBIgACEQEDEQH/xAAcAAEAAQUBAQAAAAAAAAAAAAAABQEEBgcIAwL/xAA6EAEAAQIEAwYEAgcJAAAAAAAAAQIDBAUGEQcSsiExNXFyczJRYbFBYxMmYqGzwdEiI0JSgYORosL/xAAWAQEBAQAAAAAAAAAAAAAAAAAAAQL/xAAaEQEBAAMBAQAAAAAAAAAAAAAAAQIhMWER/9oADAMBAAIRAxEAPwDeIAAAAAAAAAKS0LrzinneW53esYGqxaop3iOWz+kr3iZid6qp+nyb7cpcT6OXVOL9d3+JUDOdG8SM5xdnE14+5buxbimdps00xPzjeG78Lcm7h7VVURE1U0zMRO8RMxu5l0bRtp7OKo/CiP5umMD2YLD+ijphbxHuAigAAAAAAAAAAAAAAAAAAADlri1b5NV4n61XP4lTqVzJxot8mqq/rzz/AN6gfejad9I53P7NEfd0lhI2wtn00/aHOeiqd9FZ5/tx+90dYjazb8o+zV5EegDKgAAAAAAAAAAAAAAAAAAADnDjnRy6lpn5xX1y6Pag4maOu59nVVy5+lt26Iq5aqLX6SLm/b390fLYGJaJp/UnN/rNr7uirfZRT5Q0ho7IMRc0pTbwNFdU4uLVczVTVFNvt3+LbbZvCFqKgIoAAAAAAAAAAAAAAAAAAAA+a43oq3+UvpSr4ZBG6YpijTmWRREREWbO0RG0fBCTR2nI20/lvs2eiEiAAAAAAAAAAAAAAAAAAAAAAA+a/hnyl9Pmv4avKQWOnvAct9mz0QkEfp7wHLfZs9EJAAAAAAAAAAAAAAAAAAAAAAABSr4ZVUq+GQWGnvAcu9mz0QkEfp7wHLvZs9EJAAAAAAAAAAAAAAAAAAAAAAABSr4ZVUnukFhp7wHLvZs9EJBH6e8Cy72rPRCQAAAAAAAAAAAAAAAAAAAAAAAUnuVUkFhp7wHL/atdMJBH6e8Cy/2rXTCQAAAAAAAAAAAAAAAAAAAAAAAABHae8CwHt2+lIo7T3geC9FKRAAAAAAAAAAAAAAAAAAAAAAAUnulV83J2oq8pBEaPrm5pnLpq7ZmiO3/WUygNCVc2k8u9H85T4AAAAAAAAAAAAAAAAAAAAAADzvztZueVX2ejyxc7Ya96avtIIDh3VzaPy70skYtwzq5tGZf6Y+0MpKAAAAAAAAAAAAAAAAAAAAAADwx07YLEeivpl7rXNJ2y3Fz+Xc6ZBjXCqrm0XgPTT0wy9hnCWd9FYH009MMzWgAgAAAAAAAAAAAAAAAAAAAALHPKuXJsdPytXeiV8jdSVcun8yn5Wb3RIMa4QTvozB+mjpZuwTg7VvpDDem39p/oztaQAQAAAAAAAAAAAAAAAAAAAAETq2rl0vms/k3uiUsg9cVcmkM4n8m70gx3g3P6q2I/Ytf+/wCjPmvuDM76at+3Z6rjYK3oAIAAAAAAAAAAAAAAAAAAAADH9fRNWjc4invm1XEdu3eyBq7i3qibGBqw+HqiKa/7Nc/4qvnHkC84MVbZBapnvm3RMR9IuXN+qGxWkOH+PxODs2LmC2rptbxVa325rVW3NT59kTH1hufL8ZbzDB2ruGneiuN6Z7p+sT9YnsWxIuAEUAAAAAAAAAAAAAAAAAAABSrflnbv/ByPqTHYnGZndjGTVz0TVTVTO+8VUzMTH/LrlB4vT9qcXVdwdvD01V9t3mw1E1V1f5ubbfdLbJpZ60boDOKcDNcXqoiJj8Zbm4c1zd05FfdRXdxFVr2+ef3bxUvrmQ2b9uab9uxNM/F/cUb7fjt2dnmlcNYt4Wxbt4emKKKIiKKaY2pimO6NjHO5Tc+Fkl09QFQAAAAAAAAAAAAAAAAAAAAAAAAAAAAAAAAAAAB//9k="/>
        <xdr:cNvSpPr>
          <a:spLocks noChangeAspect="1" noChangeArrowheads="1"/>
        </xdr:cNvSpPr>
      </xdr:nvSpPr>
      <xdr:spPr bwMode="auto">
        <a:xfrm>
          <a:off x="7391400" y="6000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1243853</xdr:colOff>
      <xdr:row>0</xdr:row>
      <xdr:rowOff>470647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7559" cy="470647"/>
        </a:xfrm>
        <a:prstGeom prst="rect">
          <a:avLst/>
        </a:prstGeom>
      </xdr:spPr>
    </xdr:pic>
    <xdr:clientData/>
  </xdr:twoCellAnchor>
  <xdr:twoCellAnchor editAs="oneCell">
    <xdr:from>
      <xdr:col>7</xdr:col>
      <xdr:colOff>1187823</xdr:colOff>
      <xdr:row>0</xdr:row>
      <xdr:rowOff>22412</xdr:rowOff>
    </xdr:from>
    <xdr:to>
      <xdr:col>8</xdr:col>
      <xdr:colOff>861464</xdr:colOff>
      <xdr:row>0</xdr:row>
      <xdr:rowOff>476830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37294" y="22412"/>
          <a:ext cx="1477788" cy="45441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20</xdr:row>
      <xdr:rowOff>200025</xdr:rowOff>
    </xdr:to>
    <xdr:sp macro="" textlink="">
      <xdr:nvSpPr>
        <xdr:cNvPr id="7" name="AutoShape 2" descr="data:image/jpeg;base64,/9j/4AAQSkZJRgABAQAAAQABAAD/2wCEAAkGBwwHBgkQBxAPEA8QFg8UDQ4PDA8NDRANFBMXFhQRHxUYKDQmGh0lHRMUITIhKCo3MS8uFx84PTMsNyg5MSsBCgoKDg0NGw8PFjclGiQsKysrKy0xKywuMCwsLiwrLCwsNywsNCs3KyssKysrKzcrKyssLCs3Kys3KysrKyssK//AABEIAQQAwgMBIgACEQEDEQH/xAAcAAEAAQUBAQAAAAAAAAAAAAAABQEEBgcIAwL/xAA6EAEAAQIEAwYEAgcJAAAAAAAAAQIDBAUGEQcSsiExNXFyczJRYbFBYxMmYqGzwdEiI0JSgYORosL/xAAWAQEBAQAAAAAAAAAAAAAAAAAAAQL/xAAaEQEBAAMBAQAAAAAAAAAAAAAAAQIhMWER/9oADAMBAAIRAxEAPwDeIAAAAAAAAAKS0LrzinneW53esYGqxaop3iOWz+kr3iZid6qp+nyb7cpcT6OXVOL9d3+JUDOdG8SM5xdnE14+5buxbimdps00xPzjeG78Lcm7h7VVURE1U0zMRO8RMxu5l0bRtp7OKo/CiP5umMD2YLD+ijphbxHuAigAAAAAAAAAAAAAAAAAAADlri1b5NV4n61XP4lTqVzJxot8mqq/rzz/AN6gfejad9I53P7NEfd0lhI2wtn00/aHOeiqd9FZ5/tx+90dYjazb8o+zV5EegDKgAAAAAAAAAAAAAAAAAAADnDjnRy6lpn5xX1y6Pag4maOu59nVVy5+lt26Iq5aqLX6SLm/b390fLYGJaJp/UnN/rNr7uirfZRT5Q0ho7IMRc0pTbwNFdU4uLVczVTVFNvt3+LbbZvCFqKgIoAAAAAAAAAAAAAAAAAAAA+a43oq3+UvpSr4ZBG6YpijTmWRREREWbO0RG0fBCTR2nI20/lvs2eiEiAAAAAAAAAAAAAAAAAAAAAAA+a/hnyl9Pmv4avKQWOnvAct9mz0QkEfp7wHLfZs9EJAAAAAAAAAAAAAAAAAAAAAAABSr4ZVUq+GQWGnvAcu9mz0QkEfp7wHLvZs9EJAAAAAAAAAAAAAAAAAAAAAAABSr4ZVUnukFhp7wHLvZs9EJBH6e8Cy72rPRCQAAAAAAAAAAAAAAAAAAAAAAAUnuVUkFhp7wHL/atdMJBH6e8Cy/2rXTCQAAAAAAAAAAAAAAAAAAAAAAAABHae8CwHt2+lIo7T3geC9FKRAAAAAAAAAAAAAAAAAAAAAAAUnulV83J2oq8pBEaPrm5pnLpq7ZmiO3/WUygNCVc2k8u9H85T4AAAAAAAAAAAAAAAAAAAAAADzvztZueVX2ejyxc7Ya96avtIIDh3VzaPy70skYtwzq5tGZf6Y+0MpKAAAAAAAAAAAAAAAAAAAAAADwx07YLEeivpl7rXNJ2y3Fz+Xc6ZBjXCqrm0XgPTT0wy9hnCWd9FYH009MMzWgAgAAAAAAAAAAAAAAAAAAAALHPKuXJsdPytXeiV8jdSVcun8yn5Wb3RIMa4QTvozB+mjpZuwTg7VvpDDem39p/oztaQAQAAAAAAAAAAAAAAAAAAAAETq2rl0vms/k3uiUsg9cVcmkM4n8m70gx3g3P6q2I/Ytf+/wCjPmvuDM76at+3Z6rjYK3oAIAAAAAAAAAAAAAAAAAAAADH9fRNWjc4invm1XEdu3eyBq7i3qibGBqw+HqiKa/7Nc/4qvnHkC84MVbZBapnvm3RMR9IuXN+qGxWkOH+PxODs2LmC2rptbxVa325rVW3NT59kTH1hufL8ZbzDB2ruGneiuN6Z7p+sT9YnsWxIuAEUAAAAAAAAAAAAAAAAAAABSrflnbv/ByPqTHYnGZndjGTVz0TVTVTO+8VUzMTH/LrlB4vT9qcXVdwdvD01V9t3mw1E1V1f5ubbfdLbJpZ60boDOKcDNcXqoiJj8Zbm4c1zd05FfdRXdxFVr2+ef3bxUvrmQ2b9uab9uxNM/F/cUb7fjt2dnmlcNYt4Wxbt4emKKKIiKKaY2pimO6NjHO5Tc+Fkl09QFQAAAAAAAAAAAAAAAAAAAAAAAAAAAAAAAAAAAB//9k="/>
        <xdr:cNvSpPr>
          <a:spLocks noChangeAspect="1" noChangeArrowheads="1"/>
        </xdr:cNvSpPr>
      </xdr:nvSpPr>
      <xdr:spPr bwMode="auto">
        <a:xfrm>
          <a:off x="5849471" y="4975412"/>
          <a:ext cx="304800" cy="300878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134471</xdr:colOff>
      <xdr:row>19</xdr:row>
      <xdr:rowOff>89650</xdr:rowOff>
    </xdr:from>
    <xdr:to>
      <xdr:col>7</xdr:col>
      <xdr:colOff>1669677</xdr:colOff>
      <xdr:row>20</xdr:row>
      <xdr:rowOff>3</xdr:rowOff>
    </xdr:to>
    <xdr:pic>
      <xdr:nvPicPr>
        <xdr:cNvPr id="10" name="Рисунок 9" descr="315_12_00_PF0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83942" y="7250209"/>
          <a:ext cx="1535206" cy="1535206"/>
        </a:xfrm>
        <a:prstGeom prst="rect">
          <a:avLst/>
        </a:prstGeom>
      </xdr:spPr>
    </xdr:pic>
    <xdr:clientData/>
  </xdr:twoCellAnchor>
  <xdr:twoCellAnchor editAs="oneCell">
    <xdr:from>
      <xdr:col>7</xdr:col>
      <xdr:colOff>123265</xdr:colOff>
      <xdr:row>20</xdr:row>
      <xdr:rowOff>67235</xdr:rowOff>
    </xdr:from>
    <xdr:to>
      <xdr:col>7</xdr:col>
      <xdr:colOff>1673981</xdr:colOff>
      <xdr:row>20</xdr:row>
      <xdr:rowOff>1554186</xdr:rowOff>
    </xdr:to>
    <xdr:pic>
      <xdr:nvPicPr>
        <xdr:cNvPr id="11" name="Picture 5" descr="http://media.luxoworks.com/cache/database_product_images/2011-05-03/deltalight_ultra-c-60-w_279-76-100-w_midsiz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72736" y="9043147"/>
          <a:ext cx="1550716" cy="14869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19" zoomScaleNormal="100" workbookViewId="0">
      <selection activeCell="K21" sqref="K21"/>
    </sheetView>
  </sheetViews>
  <sheetFormatPr defaultRowHeight="15"/>
  <cols>
    <col min="1" max="1" width="4" customWidth="1"/>
    <col min="2" max="2" width="10.42578125" customWidth="1"/>
    <col min="3" max="3" width="36.7109375" customWidth="1"/>
    <col min="4" max="4" width="7.85546875" customWidth="1"/>
    <col min="5" max="5" width="7.5703125" customWidth="1"/>
    <col min="6" max="6" width="10.140625" customWidth="1"/>
    <col min="7" max="7" width="14.5703125" customWidth="1"/>
    <col min="8" max="8" width="27" customWidth="1"/>
    <col min="9" max="9" width="13.42578125" customWidth="1"/>
    <col min="12" max="12" width="7.5703125" customWidth="1"/>
  </cols>
  <sheetData>
    <row r="1" spans="1:14" ht="51" customHeight="1">
      <c r="A1" s="25" t="s">
        <v>28</v>
      </c>
      <c r="B1" s="26"/>
      <c r="C1" s="26"/>
      <c r="D1" s="26"/>
      <c r="E1" s="26"/>
      <c r="F1" s="26"/>
      <c r="G1" s="26"/>
      <c r="H1" s="26"/>
      <c r="I1" s="26"/>
      <c r="L1" s="1"/>
    </row>
    <row r="2" spans="1:14" ht="31.5" customHeight="1">
      <c r="A2" s="21"/>
      <c r="B2" s="22"/>
      <c r="C2" s="22"/>
      <c r="D2" s="22"/>
      <c r="E2" s="22"/>
      <c r="F2" s="22"/>
      <c r="G2" s="22"/>
      <c r="H2" s="22"/>
      <c r="I2" s="22"/>
      <c r="L2" s="1"/>
    </row>
    <row r="3" spans="1:14" ht="36" customHeight="1">
      <c r="B3" s="27" t="s">
        <v>14</v>
      </c>
      <c r="C3" s="27"/>
      <c r="D3" s="27"/>
      <c r="E3" s="27"/>
      <c r="F3" s="27"/>
      <c r="G3" s="27"/>
      <c r="H3" s="27"/>
    </row>
    <row r="4" spans="1:14" ht="19.5" customHeight="1">
      <c r="A4" s="23" t="s">
        <v>23</v>
      </c>
      <c r="B4" s="23"/>
      <c r="C4" s="23"/>
      <c r="D4" s="15"/>
      <c r="E4" s="15"/>
      <c r="F4" s="15"/>
      <c r="G4" s="15"/>
      <c r="H4" s="15"/>
      <c r="L4" s="15"/>
    </row>
    <row r="5" spans="1:14" ht="24" customHeight="1">
      <c r="A5" s="30" t="s">
        <v>13</v>
      </c>
      <c r="B5" s="30"/>
      <c r="C5" s="30"/>
      <c r="D5" s="1"/>
      <c r="E5" s="1"/>
      <c r="F5" s="1"/>
      <c r="G5" s="1"/>
      <c r="H5" s="1"/>
      <c r="L5" s="1"/>
    </row>
    <row r="6" spans="1:14" ht="21" customHeight="1">
      <c r="A6" s="19" t="s">
        <v>15</v>
      </c>
      <c r="B6" s="19"/>
      <c r="C6" s="19"/>
      <c r="D6" s="20"/>
      <c r="E6" s="1"/>
      <c r="F6" s="1"/>
      <c r="G6" s="1"/>
      <c r="H6" s="1"/>
      <c r="L6" s="1"/>
    </row>
    <row r="7" spans="1:14" ht="30">
      <c r="A7" s="3" t="s">
        <v>3</v>
      </c>
      <c r="B7" s="3" t="s">
        <v>0</v>
      </c>
      <c r="C7" s="3" t="s">
        <v>1</v>
      </c>
      <c r="D7" s="3" t="s">
        <v>10</v>
      </c>
      <c r="E7" s="3" t="s">
        <v>2</v>
      </c>
      <c r="F7" s="4" t="s">
        <v>4</v>
      </c>
      <c r="G7" s="4" t="s">
        <v>6</v>
      </c>
      <c r="H7" s="3" t="s">
        <v>5</v>
      </c>
      <c r="I7" s="8" t="s">
        <v>7</v>
      </c>
      <c r="L7" s="16"/>
      <c r="M7" s="7"/>
      <c r="N7" s="7"/>
    </row>
    <row r="8" spans="1:14" ht="225.75" customHeight="1" thickBot="1">
      <c r="A8" s="38" t="s">
        <v>3</v>
      </c>
      <c r="B8" s="39" t="s">
        <v>0</v>
      </c>
      <c r="C8" s="40" t="s">
        <v>27</v>
      </c>
      <c r="D8" s="41" t="s">
        <v>10</v>
      </c>
      <c r="E8" s="41" t="s">
        <v>2</v>
      </c>
      <c r="F8" s="41" t="s">
        <v>8</v>
      </c>
      <c r="G8" s="41" t="s">
        <v>6</v>
      </c>
      <c r="H8" s="42" t="s">
        <v>11</v>
      </c>
      <c r="I8" s="42" t="s">
        <v>12</v>
      </c>
      <c r="L8" s="17"/>
      <c r="M8" s="7"/>
    </row>
    <row r="9" spans="1:14" ht="16.5" customHeight="1">
      <c r="A9" s="31"/>
      <c r="B9" s="32"/>
      <c r="C9" s="33"/>
      <c r="D9" s="45" t="s">
        <v>29</v>
      </c>
      <c r="E9" s="45"/>
      <c r="F9" s="45"/>
      <c r="G9" s="46" t="s">
        <v>30</v>
      </c>
      <c r="H9" s="46"/>
      <c r="I9" s="46"/>
      <c r="L9" s="17"/>
      <c r="M9" s="7"/>
    </row>
    <row r="10" spans="1:14" ht="17.25" customHeight="1" thickBot="1">
      <c r="A10" s="34"/>
      <c r="B10" s="35"/>
      <c r="C10" s="36"/>
      <c r="D10" s="37" t="s">
        <v>31</v>
      </c>
      <c r="E10" s="37"/>
      <c r="F10" s="37"/>
      <c r="G10" s="37" t="s">
        <v>30</v>
      </c>
      <c r="H10" s="37"/>
      <c r="I10" s="37"/>
      <c r="L10" s="17"/>
      <c r="M10" s="7"/>
    </row>
    <row r="11" spans="1:14" ht="17.25" customHeight="1">
      <c r="A11" s="31"/>
      <c r="B11" s="32"/>
      <c r="C11" s="33"/>
      <c r="D11" s="9"/>
      <c r="E11" s="9"/>
      <c r="F11" s="9"/>
      <c r="G11" s="9"/>
      <c r="H11" s="11"/>
      <c r="I11" s="11"/>
      <c r="L11" s="17"/>
      <c r="M11" s="7"/>
    </row>
    <row r="12" spans="1:14" ht="22.5" customHeight="1">
      <c r="A12" s="43" t="s">
        <v>25</v>
      </c>
      <c r="B12" s="28"/>
      <c r="C12" s="28"/>
      <c r="D12" s="28"/>
      <c r="E12" s="28"/>
      <c r="F12" s="28"/>
      <c r="G12" s="28"/>
      <c r="H12" s="28"/>
      <c r="I12" s="28"/>
    </row>
    <row r="13" spans="1:14" ht="18.75" customHeight="1">
      <c r="A13" s="28" t="s">
        <v>9</v>
      </c>
      <c r="B13" s="28"/>
      <c r="C13" s="28"/>
      <c r="D13" s="28"/>
      <c r="E13" s="28"/>
      <c r="F13" s="28"/>
      <c r="G13" s="28"/>
      <c r="H13" s="28"/>
      <c r="I13" s="28"/>
    </row>
    <row r="14" spans="1:14" ht="16.5" customHeight="1">
      <c r="A14" s="29"/>
      <c r="B14" s="29"/>
      <c r="C14" s="29"/>
      <c r="D14" s="29"/>
      <c r="E14" s="29"/>
      <c r="F14" s="29"/>
      <c r="G14" s="29"/>
      <c r="H14" s="29"/>
      <c r="I14" s="29"/>
    </row>
    <row r="15" spans="1:14" ht="25.5" customHeight="1">
      <c r="A15" s="11"/>
      <c r="B15" s="11"/>
      <c r="C15" s="11"/>
      <c r="D15" s="9"/>
      <c r="E15" s="9"/>
      <c r="F15" s="12"/>
      <c r="G15" s="12"/>
      <c r="H15" s="11"/>
      <c r="I15" s="11"/>
      <c r="L15" s="9"/>
    </row>
    <row r="16" spans="1:14" ht="25.5" customHeight="1">
      <c r="A16" s="13"/>
      <c r="B16" s="14"/>
      <c r="C16" s="14"/>
      <c r="D16" s="14"/>
      <c r="E16" s="14"/>
      <c r="F16" s="14"/>
      <c r="G16" s="9"/>
      <c r="H16" s="10"/>
      <c r="I16" s="10"/>
      <c r="L16" s="14"/>
    </row>
    <row r="17" spans="1:12" ht="17.25" customHeight="1">
      <c r="A17" s="24"/>
      <c r="B17" s="24"/>
      <c r="C17" s="24"/>
      <c r="D17" s="24"/>
      <c r="E17" s="24"/>
      <c r="F17" s="24"/>
      <c r="G17" s="24"/>
      <c r="H17" s="24"/>
      <c r="I17" s="24"/>
      <c r="L17" s="2"/>
    </row>
    <row r="18" spans="1:12">
      <c r="A18" s="19"/>
      <c r="B18" s="19"/>
      <c r="C18" s="19"/>
      <c r="D18" s="20"/>
      <c r="E18" s="1"/>
      <c r="F18" s="1"/>
      <c r="G18" s="1"/>
      <c r="H18" s="1"/>
      <c r="L18" s="2"/>
    </row>
    <row r="19" spans="1:12" ht="30">
      <c r="A19" s="3" t="s">
        <v>3</v>
      </c>
      <c r="B19" s="3" t="s">
        <v>0</v>
      </c>
      <c r="C19" s="3" t="s">
        <v>1</v>
      </c>
      <c r="D19" s="3" t="s">
        <v>10</v>
      </c>
      <c r="E19" s="3" t="s">
        <v>2</v>
      </c>
      <c r="F19" s="4" t="s">
        <v>4</v>
      </c>
      <c r="G19" s="4" t="s">
        <v>6</v>
      </c>
      <c r="H19" s="3" t="s">
        <v>5</v>
      </c>
      <c r="I19" s="8" t="s">
        <v>7</v>
      </c>
      <c r="L19" s="2"/>
    </row>
    <row r="20" spans="1:12" ht="127.5" customHeight="1">
      <c r="A20" s="5">
        <v>2</v>
      </c>
      <c r="B20" s="6" t="s">
        <v>22</v>
      </c>
      <c r="C20" s="18" t="s">
        <v>17</v>
      </c>
      <c r="D20" s="18" t="s">
        <v>16</v>
      </c>
      <c r="E20" s="18">
        <v>2</v>
      </c>
      <c r="F20" s="18">
        <v>385.48</v>
      </c>
      <c r="G20" s="18">
        <f>F20*E20</f>
        <v>770.96</v>
      </c>
      <c r="H20" s="18"/>
      <c r="I20" s="18" t="s">
        <v>20</v>
      </c>
      <c r="L20" s="2"/>
    </row>
    <row r="21" spans="1:12" ht="130.5" customHeight="1" thickBot="1">
      <c r="A21" s="40">
        <v>3</v>
      </c>
      <c r="B21" s="40" t="s">
        <v>18</v>
      </c>
      <c r="C21" s="40" t="s">
        <v>19</v>
      </c>
      <c r="D21" s="40" t="s">
        <v>16</v>
      </c>
      <c r="E21" s="40">
        <v>1</v>
      </c>
      <c r="F21" s="44">
        <v>373.2</v>
      </c>
      <c r="G21" s="44">
        <v>373.2</v>
      </c>
      <c r="H21" s="40"/>
      <c r="I21" s="40" t="s">
        <v>21</v>
      </c>
    </row>
    <row r="22" spans="1:12" ht="17.25">
      <c r="A22" s="31"/>
      <c r="B22" s="32"/>
      <c r="C22" s="33"/>
      <c r="D22" s="45" t="s">
        <v>29</v>
      </c>
      <c r="E22" s="45"/>
      <c r="F22" s="45"/>
      <c r="G22" s="46">
        <f>SUM(G20:G21)</f>
        <v>1144.1600000000001</v>
      </c>
      <c r="H22" s="46"/>
      <c r="I22" s="46"/>
    </row>
    <row r="23" spans="1:12" ht="18" thickBot="1">
      <c r="A23" s="34"/>
      <c r="B23" s="35"/>
      <c r="C23" s="36"/>
      <c r="D23" s="37" t="s">
        <v>31</v>
      </c>
      <c r="E23" s="37"/>
      <c r="F23" s="37"/>
      <c r="G23" s="47">
        <f>SUM(G21:G22)</f>
        <v>1517.3600000000001</v>
      </c>
      <c r="H23" s="47"/>
      <c r="I23" s="47"/>
    </row>
    <row r="24" spans="1:12">
      <c r="A24" s="11"/>
      <c r="B24" s="11"/>
      <c r="C24" s="11"/>
      <c r="D24" s="9"/>
      <c r="E24" s="9"/>
      <c r="F24" s="12"/>
      <c r="G24" s="12"/>
      <c r="H24" s="11"/>
      <c r="I24" s="11"/>
    </row>
    <row r="25" spans="1:12">
      <c r="A25" s="49" t="s">
        <v>24</v>
      </c>
      <c r="B25" s="48"/>
      <c r="C25" s="48"/>
      <c r="D25" s="48"/>
      <c r="E25" s="48"/>
      <c r="F25" s="48"/>
      <c r="G25" s="48"/>
      <c r="H25" s="48"/>
      <c r="I25" s="48"/>
    </row>
    <row r="26" spans="1:12">
      <c r="A26" s="23" t="s">
        <v>26</v>
      </c>
      <c r="B26" s="23"/>
      <c r="C26" s="23"/>
      <c r="D26" s="23"/>
      <c r="E26" s="23"/>
      <c r="F26" s="23"/>
      <c r="G26" s="23"/>
      <c r="H26" s="23"/>
      <c r="I26" s="23"/>
    </row>
  </sheetData>
  <mergeCells count="18">
    <mergeCell ref="G22:I22"/>
    <mergeCell ref="G23:I23"/>
    <mergeCell ref="G9:I9"/>
    <mergeCell ref="G10:I10"/>
    <mergeCell ref="A25:I25"/>
    <mergeCell ref="A4:C4"/>
    <mergeCell ref="A17:I17"/>
    <mergeCell ref="A26:I26"/>
    <mergeCell ref="A1:I1"/>
    <mergeCell ref="B3:H3"/>
    <mergeCell ref="A12:I12"/>
    <mergeCell ref="A13:I13"/>
    <mergeCell ref="A14:I14"/>
    <mergeCell ref="A5:C5"/>
    <mergeCell ref="D9:F9"/>
    <mergeCell ref="D10:F10"/>
    <mergeCell ref="D22:F22"/>
    <mergeCell ref="D23:F23"/>
  </mergeCells>
  <pageMargins left="0.7" right="0.7" top="0.48958333333333331" bottom="0.41666666666666669" header="0.20833333333333334" footer="0.14583333333333334"/>
  <pageSetup paperSize="9" orientation="landscape" horizontalDpi="200" r:id="rId1"/>
  <headerFooter differentFirst="1">
    <oddHeader>&amp;CКоммерческое предложение № 20 от 17.02.2015</oddHeader>
    <oddFooter>&amp;CООО "Светология" тел: 8 800 333 26 64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2015-02-19T14:46:45Z</dcterms:modified>
</cp:coreProperties>
</file>