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12" i="1" l="1"/>
  <c r="G11" i="1"/>
  <c r="G10" i="1"/>
  <c r="G9" i="1"/>
  <c r="I11" i="1" s="1"/>
  <c r="I6" i="1" l="1"/>
  <c r="G5" i="1"/>
  <c r="G4" i="1"/>
  <c r="G3" i="1"/>
  <c r="I5" i="1" s="1"/>
</calcChain>
</file>

<file path=xl/sharedStrings.xml><?xml version="1.0" encoding="utf-8"?>
<sst xmlns="http://schemas.openxmlformats.org/spreadsheetml/2006/main" count="42" uniqueCount="26">
  <si>
    <t>дата реализации</t>
  </si>
  <si>
    <t>услуга</t>
  </si>
  <si>
    <t>цена</t>
  </si>
  <si>
    <t>сумма</t>
  </si>
  <si>
    <t>ндс</t>
  </si>
  <si>
    <t>грузоотправитель</t>
  </si>
  <si>
    <t>№ счета</t>
  </si>
  <si>
    <t>ТДВ00008300</t>
  </si>
  <si>
    <t>СВИФ-Плюс, ООО</t>
  </si>
  <si>
    <t>контрагент/ИНН</t>
  </si>
  <si>
    <t>МастерПол</t>
  </si>
  <si>
    <t>Въезд на станцию г.С.Петербург</t>
  </si>
  <si>
    <t>количество</t>
  </si>
  <si>
    <t>1 666,67</t>
  </si>
  <si>
    <t>общ сумма/ндс</t>
  </si>
  <si>
    <t>комментарии</t>
  </si>
  <si>
    <t>текст</t>
  </si>
  <si>
    <t>С.Петербург-Москва</t>
  </si>
  <si>
    <t>Автодоставка</t>
  </si>
  <si>
    <t>ТДВ00008301</t>
  </si>
  <si>
    <t>МастерПотолок</t>
  </si>
  <si>
    <t>С.Петербург-Тверь</t>
  </si>
  <si>
    <t>дата реализации -</t>
  </si>
  <si>
    <t>ОрганизацияПолучатель</t>
  </si>
  <si>
    <t>грузоотправитель -</t>
  </si>
  <si>
    <t>ДатаДокумента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</si>
</sst>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0" borderId="8" xfId="0" applyBorder="1"/>
    <xf numFmtId="0" fontId="0" fillId="0" borderId="2" xfId="0" applyBorder="1"/>
    <xf numFmtId="0" fontId="0" fillId="2" borderId="10" xfId="0" applyFill="1" applyBorder="1" applyAlignment="1">
      <alignment horizontal="center"/>
    </xf>
    <xf numFmtId="0" fontId="0" fillId="0" borderId="12" xfId="0" applyBorder="1"/>
    <xf numFmtId="0" fontId="0" fillId="0" borderId="1" xfId="0" applyBorder="1"/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3" xfId="0" applyFont="1" applyBorder="1"/>
    <xf numFmtId="22" fontId="1" fillId="0" borderId="7" xfId="0" applyNumberFormat="1" applyFont="1" applyBorder="1"/>
    <xf numFmtId="0" fontId="2" fillId="2" borderId="8" xfId="0" applyFont="1" applyFill="1" applyBorder="1"/>
    <xf numFmtId="0" fontId="0" fillId="0" borderId="9" xfId="0" applyBorder="1"/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2" borderId="18" xfId="0" applyFill="1" applyBorder="1" applyAlignment="1">
      <alignment horizontal="center"/>
    </xf>
    <xf numFmtId="0" fontId="0" fillId="0" borderId="19" xfId="0" applyBorder="1"/>
    <xf numFmtId="0" fontId="0" fillId="0" borderId="15" xfId="0" applyBorder="1"/>
    <xf numFmtId="0" fontId="0" fillId="0" borderId="20" xfId="0" applyBorder="1"/>
    <xf numFmtId="0" fontId="3" fillId="0" borderId="1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6" sqref="B16"/>
    </sheetView>
  </sheetViews>
  <sheetFormatPr defaultRowHeight="15" x14ac:dyDescent="0.25"/>
  <cols>
    <col min="1" max="1" width="24.28515625" customWidth="1"/>
    <col min="2" max="2" width="16" customWidth="1"/>
    <col min="3" max="3" width="18.140625" customWidth="1"/>
    <col min="4" max="4" width="30.140625" customWidth="1"/>
    <col min="5" max="5" width="10.7109375" customWidth="1"/>
    <col min="7" max="7" width="15.42578125" customWidth="1"/>
    <col min="8" max="8" width="12.42578125" customWidth="1"/>
    <col min="9" max="9" width="14.85546875" customWidth="1"/>
    <col min="10" max="10" width="25.28515625" customWidth="1"/>
  </cols>
  <sheetData>
    <row r="1" spans="1:10" ht="15.75" thickBot="1" x14ac:dyDescent="0.3"/>
    <row r="2" spans="1:10" ht="15.75" thickBot="1" x14ac:dyDescent="0.3">
      <c r="A2" s="10" t="s">
        <v>6</v>
      </c>
      <c r="B2" s="9" t="s">
        <v>0</v>
      </c>
      <c r="C2" s="8" t="s">
        <v>9</v>
      </c>
      <c r="D2" s="5" t="s">
        <v>1</v>
      </c>
      <c r="E2" s="5" t="s">
        <v>12</v>
      </c>
      <c r="F2" s="5" t="s">
        <v>2</v>
      </c>
      <c r="G2" s="5" t="s">
        <v>3</v>
      </c>
      <c r="H2" s="5" t="s">
        <v>4</v>
      </c>
      <c r="I2" s="5" t="s">
        <v>14</v>
      </c>
      <c r="J2" s="5" t="s">
        <v>15</v>
      </c>
    </row>
    <row r="3" spans="1:10" ht="15.75" thickBot="1" x14ac:dyDescent="0.3">
      <c r="A3" s="13" t="s">
        <v>7</v>
      </c>
      <c r="B3" s="14">
        <v>42250</v>
      </c>
      <c r="C3" s="11" t="s">
        <v>8</v>
      </c>
      <c r="D3" s="6" t="s">
        <v>17</v>
      </c>
      <c r="E3" s="6">
        <v>0.6</v>
      </c>
      <c r="F3" s="6" t="s">
        <v>13</v>
      </c>
      <c r="G3" s="6">
        <f>1000</f>
        <v>1000</v>
      </c>
      <c r="H3" s="6">
        <v>152.54</v>
      </c>
      <c r="I3" s="6"/>
      <c r="J3" s="17" t="s">
        <v>16</v>
      </c>
    </row>
    <row r="4" spans="1:10" ht="15.75" thickBot="1" x14ac:dyDescent="0.3">
      <c r="A4" s="7"/>
      <c r="B4" s="1"/>
      <c r="C4" s="12">
        <v>2444198255</v>
      </c>
      <c r="D4" s="6" t="s">
        <v>11</v>
      </c>
      <c r="E4" s="6">
        <v>1</v>
      </c>
      <c r="F4" s="6">
        <v>200</v>
      </c>
      <c r="G4" s="6">
        <f>E4*F4</f>
        <v>200</v>
      </c>
      <c r="H4" s="6">
        <v>30.51</v>
      </c>
      <c r="I4" s="6"/>
      <c r="J4" s="18"/>
    </row>
    <row r="5" spans="1:10" ht="15.75" thickBot="1" x14ac:dyDescent="0.3">
      <c r="A5" s="20" t="s">
        <v>5</v>
      </c>
      <c r="B5" s="21"/>
      <c r="C5" s="10" t="s">
        <v>10</v>
      </c>
      <c r="D5" s="16" t="s">
        <v>18</v>
      </c>
      <c r="E5" s="6">
        <v>1</v>
      </c>
      <c r="F5" s="6">
        <v>60</v>
      </c>
      <c r="G5" s="6">
        <f>E5*F5</f>
        <v>60</v>
      </c>
      <c r="H5" s="6">
        <v>9.15</v>
      </c>
      <c r="I5" s="15">
        <f>G3+G4+G5</f>
        <v>1260</v>
      </c>
      <c r="J5" s="18"/>
    </row>
    <row r="6" spans="1:10" x14ac:dyDescent="0.25">
      <c r="A6" s="27"/>
      <c r="B6" s="28"/>
      <c r="C6" s="29"/>
      <c r="D6" s="29"/>
      <c r="E6" s="29"/>
      <c r="F6" s="29"/>
      <c r="G6" s="29"/>
      <c r="H6" s="29"/>
      <c r="I6" s="29">
        <f>H3+H4+H5</f>
        <v>192.2</v>
      </c>
      <c r="J6" s="30"/>
    </row>
    <row r="7" spans="1:10" x14ac:dyDescent="0.25">
      <c r="A7" s="22"/>
      <c r="B7" s="22"/>
      <c r="C7" s="22"/>
      <c r="D7" s="22"/>
      <c r="E7" s="22"/>
      <c r="F7" s="22"/>
      <c r="G7" s="22"/>
      <c r="H7" s="22"/>
      <c r="I7" s="22"/>
      <c r="J7" s="23"/>
    </row>
    <row r="8" spans="1:10" ht="15.75" thickBot="1" x14ac:dyDescent="0.3">
      <c r="A8" s="24" t="s">
        <v>6</v>
      </c>
      <c r="B8" s="25" t="s">
        <v>0</v>
      </c>
      <c r="C8" s="26" t="s">
        <v>9</v>
      </c>
      <c r="D8" s="5" t="s">
        <v>1</v>
      </c>
      <c r="E8" s="5" t="s">
        <v>12</v>
      </c>
      <c r="F8" s="5" t="s">
        <v>2</v>
      </c>
      <c r="G8" s="5" t="s">
        <v>3</v>
      </c>
      <c r="H8" s="5" t="s">
        <v>4</v>
      </c>
      <c r="I8" s="5" t="s">
        <v>14</v>
      </c>
      <c r="J8" s="5" t="s">
        <v>15</v>
      </c>
    </row>
    <row r="9" spans="1:10" ht="15.75" thickBot="1" x14ac:dyDescent="0.3">
      <c r="A9" s="13" t="s">
        <v>19</v>
      </c>
      <c r="B9" s="14">
        <v>42250</v>
      </c>
      <c r="C9" s="11" t="s">
        <v>8</v>
      </c>
      <c r="D9" s="6" t="s">
        <v>21</v>
      </c>
      <c r="E9" s="6">
        <v>0.6</v>
      </c>
      <c r="F9" s="6" t="s">
        <v>13</v>
      </c>
      <c r="G9" s="6">
        <f>1000</f>
        <v>1000</v>
      </c>
      <c r="H9" s="6">
        <v>152.54</v>
      </c>
      <c r="I9" s="6"/>
      <c r="J9" s="17" t="s">
        <v>16</v>
      </c>
    </row>
    <row r="10" spans="1:10" ht="15.75" thickBot="1" x14ac:dyDescent="0.3">
      <c r="A10" s="7"/>
      <c r="B10" s="1"/>
      <c r="C10" s="12">
        <v>2444198256</v>
      </c>
      <c r="D10" s="6" t="s">
        <v>11</v>
      </c>
      <c r="E10" s="6">
        <v>1</v>
      </c>
      <c r="F10" s="6">
        <v>200</v>
      </c>
      <c r="G10" s="6">
        <f>E10*F10</f>
        <v>200</v>
      </c>
      <c r="H10" s="6">
        <v>40</v>
      </c>
      <c r="I10" s="6"/>
      <c r="J10" s="18"/>
    </row>
    <row r="11" spans="1:10" ht="15.75" thickBot="1" x14ac:dyDescent="0.3">
      <c r="A11" s="20" t="s">
        <v>5</v>
      </c>
      <c r="B11" s="21"/>
      <c r="C11" s="10" t="s">
        <v>20</v>
      </c>
      <c r="D11" s="16" t="s">
        <v>18</v>
      </c>
      <c r="E11" s="6">
        <v>1</v>
      </c>
      <c r="F11" s="6">
        <v>60</v>
      </c>
      <c r="G11" s="6">
        <f>E11*F11</f>
        <v>60</v>
      </c>
      <c r="H11" s="6">
        <v>9.15</v>
      </c>
      <c r="I11" s="15">
        <f>G9+G10+G11</f>
        <v>1260</v>
      </c>
      <c r="J11" s="18"/>
    </row>
    <row r="12" spans="1:10" ht="15.75" thickBot="1" x14ac:dyDescent="0.3">
      <c r="A12" s="2"/>
      <c r="B12" s="4"/>
      <c r="C12" s="3"/>
      <c r="D12" s="3"/>
      <c r="E12" s="3"/>
      <c r="F12" s="3"/>
      <c r="G12" s="3"/>
      <c r="H12" s="3"/>
      <c r="I12" s="3">
        <f>H9+H10+H11</f>
        <v>201.69</v>
      </c>
      <c r="J12" s="19"/>
    </row>
    <row r="14" spans="1:10" ht="15.75" thickBot="1" x14ac:dyDescent="0.3"/>
    <row r="15" spans="1:10" ht="15.75" thickBot="1" x14ac:dyDescent="0.3">
      <c r="A15" s="9" t="s">
        <v>22</v>
      </c>
      <c r="B15" t="s">
        <v>25</v>
      </c>
    </row>
    <row r="16" spans="1:10" x14ac:dyDescent="0.25">
      <c r="A16" t="s">
        <v>24</v>
      </c>
      <c r="B16" t="s">
        <v>23</v>
      </c>
    </row>
  </sheetData>
  <mergeCells count="4">
    <mergeCell ref="J3:J6"/>
    <mergeCell ref="A5:B5"/>
    <mergeCell ref="J9:J12"/>
    <mergeCell ref="A11:B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2015-10-05T12:51:47Z</dcterms:modified>
</cp:coreProperties>
</file>