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ксим\Downloads\"/>
    </mc:Choice>
  </mc:AlternateContent>
  <bookViews>
    <workbookView xWindow="0" yWindow="1152" windowWidth="23040" windowHeight="88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8" i="1"/>
  <c r="G16" i="1"/>
  <c r="G15" i="1" s="1"/>
  <c r="G12" i="1"/>
  <c r="G13" i="1"/>
  <c r="G14" i="1"/>
  <c r="G11" i="1"/>
  <c r="G9" i="1"/>
  <c r="G6" i="1"/>
  <c r="G5" i="1"/>
  <c r="G4" i="1" s="1"/>
  <c r="F6" i="1"/>
  <c r="H6" i="1" s="1"/>
  <c r="F14" i="1"/>
  <c r="H14" i="1" s="1"/>
  <c r="L21" i="1"/>
  <c r="L20" i="1"/>
  <c r="F20" i="1"/>
  <c r="H20" i="1" s="1"/>
  <c r="L19" i="1"/>
  <c r="F19" i="1"/>
  <c r="H19" i="1" s="1"/>
  <c r="L18" i="1"/>
  <c r="F18" i="1"/>
  <c r="H18" i="1" s="1"/>
  <c r="X17" i="1"/>
  <c r="W17" i="1"/>
  <c r="V17" i="1"/>
  <c r="U17" i="1"/>
  <c r="T17" i="1"/>
  <c r="S17" i="1"/>
  <c r="R17" i="1"/>
  <c r="Q17" i="1"/>
  <c r="P17" i="1"/>
  <c r="O17" i="1"/>
  <c r="N17" i="1"/>
  <c r="M17" i="1"/>
  <c r="K17" i="1"/>
  <c r="E17" i="1"/>
  <c r="D17" i="1"/>
  <c r="F17" i="1" s="1"/>
  <c r="L16" i="1"/>
  <c r="F16" i="1"/>
  <c r="J15" i="1"/>
  <c r="X15" i="1"/>
  <c r="W15" i="1"/>
  <c r="V15" i="1"/>
  <c r="U15" i="1"/>
  <c r="T15" i="1"/>
  <c r="S15" i="1"/>
  <c r="R15" i="1"/>
  <c r="Q15" i="1"/>
  <c r="P15" i="1"/>
  <c r="O15" i="1"/>
  <c r="N15" i="1"/>
  <c r="M15" i="1"/>
  <c r="K15" i="1"/>
  <c r="I15" i="1"/>
  <c r="D15" i="1"/>
  <c r="F15" i="1" s="1"/>
  <c r="N10" i="1"/>
  <c r="L14" i="1"/>
  <c r="L13" i="1"/>
  <c r="F13" i="1"/>
  <c r="H13" i="1" s="1"/>
  <c r="L12" i="1"/>
  <c r="L11" i="1"/>
  <c r="F11" i="1"/>
  <c r="H11" i="1" s="1"/>
  <c r="X10" i="1"/>
  <c r="W10" i="1"/>
  <c r="V10" i="1"/>
  <c r="U10" i="1"/>
  <c r="T10" i="1"/>
  <c r="S10" i="1"/>
  <c r="R10" i="1"/>
  <c r="Q10" i="1"/>
  <c r="P10" i="1"/>
  <c r="O10" i="1"/>
  <c r="E10" i="1"/>
  <c r="D10" i="1"/>
  <c r="F10" i="1" s="1"/>
  <c r="L9" i="1"/>
  <c r="F9" i="1"/>
  <c r="H9" i="1" s="1"/>
  <c r="L8" i="1"/>
  <c r="G8" i="1"/>
  <c r="F8" i="1"/>
  <c r="H8" i="1" s="1"/>
  <c r="X7" i="1"/>
  <c r="W7" i="1"/>
  <c r="V7" i="1"/>
  <c r="U7" i="1"/>
  <c r="T7" i="1"/>
  <c r="S7" i="1"/>
  <c r="R7" i="1"/>
  <c r="Q7" i="1"/>
  <c r="P7" i="1"/>
  <c r="O7" i="1"/>
  <c r="N7" i="1"/>
  <c r="M7" i="1"/>
  <c r="K7" i="1"/>
  <c r="I7" i="1"/>
  <c r="E7" i="1"/>
  <c r="D7" i="1"/>
  <c r="F7" i="1" s="1"/>
  <c r="L6" i="1"/>
  <c r="L5" i="1"/>
  <c r="F5" i="1"/>
  <c r="H5" i="1" s="1"/>
  <c r="X4" i="1"/>
  <c r="W4" i="1"/>
  <c r="V4" i="1"/>
  <c r="U4" i="1"/>
  <c r="T4" i="1"/>
  <c r="S4" i="1"/>
  <c r="R4" i="1"/>
  <c r="Q4" i="1"/>
  <c r="P4" i="1"/>
  <c r="O4" i="1"/>
  <c r="N4" i="1"/>
  <c r="M4" i="1"/>
  <c r="K4" i="1"/>
  <c r="E4" i="1"/>
  <c r="D4" i="1"/>
  <c r="G10" i="1" l="1"/>
  <c r="G7" i="1"/>
  <c r="L4" i="1"/>
  <c r="G17" i="1"/>
  <c r="D21" i="1"/>
  <c r="H4" i="1"/>
  <c r="E21" i="1"/>
  <c r="H7" i="1"/>
  <c r="K10" i="1"/>
  <c r="K21" i="1" s="1"/>
  <c r="H17" i="1"/>
  <c r="F4" i="1"/>
  <c r="H16" i="1"/>
  <c r="L17" i="1"/>
  <c r="L7" i="1"/>
  <c r="L15" i="1"/>
  <c r="J7" i="1"/>
  <c r="H10" i="1"/>
  <c r="I17" i="1"/>
  <c r="E15" i="1"/>
  <c r="J4" i="1"/>
  <c r="I4" i="1"/>
  <c r="L10" i="1"/>
  <c r="M10" i="1"/>
  <c r="J17" i="1"/>
  <c r="H21" i="1" l="1"/>
  <c r="I10" i="1"/>
  <c r="H15" i="1"/>
  <c r="I21" i="1"/>
  <c r="J21" i="1" s="1"/>
  <c r="J10" i="1"/>
</calcChain>
</file>

<file path=xl/sharedStrings.xml><?xml version="1.0" encoding="utf-8"?>
<sst xmlns="http://schemas.openxmlformats.org/spreadsheetml/2006/main" count="38" uniqueCount="22">
  <si>
    <t>№</t>
  </si>
  <si>
    <t>Статья расходов</t>
  </si>
  <si>
    <t>ПЛАН</t>
  </si>
  <si>
    <t>НДС</t>
  </si>
  <si>
    <t>ФАКТ</t>
  </si>
  <si>
    <t>Сумма за год</t>
  </si>
  <si>
    <t>Справочно</t>
  </si>
  <si>
    <t>Банковский %</t>
  </si>
  <si>
    <t>Итого в месяц</t>
  </si>
  <si>
    <t>(без НДС)</t>
  </si>
  <si>
    <t>(с НДС)</t>
  </si>
  <si>
    <t>ИТОГО РАСХОДОВ:</t>
  </si>
  <si>
    <t>Касса</t>
  </si>
  <si>
    <t>Банк</t>
  </si>
  <si>
    <t>Значение субконто СтатьяЗатрат</t>
  </si>
  <si>
    <t>Значение субконто ПрочиеДоходыРасходы</t>
  </si>
  <si>
    <t>(фиксированная строка) Налоги</t>
  </si>
  <si>
    <t>(фиксированная строка, дт 91.02) Прочие расходы</t>
  </si>
  <si>
    <t>(фиксированная строка) Непредвиденные расходы 2%</t>
  </si>
  <si>
    <t>(фикс строка, дтХХ-кт68 - дт68-хх/51) Наименование субсчёта 68</t>
  </si>
  <si>
    <t>Год периода</t>
  </si>
  <si>
    <t>Свойство "ВидСтатьиЗатрат" элемента Статьи Затрат (дт20,23,25,26,29,44 - ктХХ/20,23,25,26,29,44)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</si>
</sst>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\-??_р_._-;_-@_-"/>
    <numFmt numFmtId="165" formatCode="_-* #,##0_р_._-;\-* #,##0_р_._-;_-* \-??_р_._-;_-@_-"/>
    <numFmt numFmtId="166" formatCode="mmmm;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0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dotted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0" fontId="3" fillId="2" borderId="2" xfId="1" applyFont="1" applyFill="1" applyBorder="1"/>
    <xf numFmtId="165" fontId="4" fillId="2" borderId="2" xfId="2" applyNumberFormat="1" applyFont="1" applyFill="1" applyBorder="1" applyAlignment="1" applyProtection="1">
      <alignment horizontal="center"/>
    </xf>
    <xf numFmtId="0" fontId="3" fillId="2" borderId="0" xfId="1" applyFont="1" applyFill="1" applyBorder="1"/>
    <xf numFmtId="165" fontId="2" fillId="2" borderId="0" xfId="2" applyNumberFormat="1" applyFont="1" applyFill="1" applyBorder="1" applyAlignment="1" applyProtection="1">
      <alignment horizontal="center"/>
    </xf>
    <xf numFmtId="0" fontId="2" fillId="2" borderId="6" xfId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wrapText="1"/>
    </xf>
    <xf numFmtId="165" fontId="4" fillId="2" borderId="8" xfId="2" applyNumberFormat="1" applyFont="1" applyFill="1" applyBorder="1" applyAlignment="1" applyProtection="1">
      <alignment horizontal="center"/>
    </xf>
    <xf numFmtId="166" fontId="3" fillId="2" borderId="8" xfId="3" applyNumberFormat="1" applyFont="1" applyFill="1" applyBorder="1" applyAlignment="1">
      <alignment horizontal="center"/>
    </xf>
    <xf numFmtId="3" fontId="2" fillId="0" borderId="9" xfId="2" applyNumberFormat="1" applyFont="1" applyFill="1" applyBorder="1" applyAlignment="1" applyProtection="1"/>
    <xf numFmtId="3" fontId="2" fillId="3" borderId="9" xfId="2" applyNumberFormat="1" applyFont="1" applyFill="1" applyBorder="1" applyAlignment="1" applyProtection="1"/>
    <xf numFmtId="3" fontId="3" fillId="0" borderId="10" xfId="1" applyNumberFormat="1" applyFont="1" applyBorder="1"/>
    <xf numFmtId="3" fontId="3" fillId="3" borderId="10" xfId="2" applyNumberFormat="1" applyFont="1" applyFill="1" applyBorder="1" applyAlignment="1" applyProtection="1"/>
    <xf numFmtId="3" fontId="7" fillId="0" borderId="10" xfId="1" applyNumberFormat="1" applyFont="1" applyBorder="1"/>
    <xf numFmtId="3" fontId="2" fillId="0" borderId="10" xfId="1" applyNumberFormat="1" applyFont="1" applyBorder="1"/>
    <xf numFmtId="3" fontId="2" fillId="0" borderId="10" xfId="2" applyNumberFormat="1" applyFont="1" applyFill="1" applyBorder="1" applyAlignment="1" applyProtection="1"/>
    <xf numFmtId="3" fontId="2" fillId="3" borderId="10" xfId="2" applyNumberFormat="1" applyFont="1" applyFill="1" applyBorder="1" applyAlignment="1" applyProtection="1"/>
    <xf numFmtId="3" fontId="3" fillId="0" borderId="10" xfId="1" applyNumberFormat="1" applyFont="1" applyFill="1" applyBorder="1"/>
    <xf numFmtId="3" fontId="7" fillId="0" borderId="10" xfId="0" applyNumberFormat="1" applyFont="1" applyBorder="1"/>
    <xf numFmtId="3" fontId="2" fillId="3" borderId="10" xfId="1" applyNumberFormat="1" applyFont="1" applyFill="1" applyBorder="1"/>
    <xf numFmtId="3" fontId="3" fillId="0" borderId="10" xfId="0" applyNumberFormat="1" applyFont="1" applyBorder="1"/>
    <xf numFmtId="3" fontId="2" fillId="0" borderId="11" xfId="1" applyNumberFormat="1" applyFont="1" applyBorder="1"/>
    <xf numFmtId="3" fontId="2" fillId="3" borderId="11" xfId="2" applyNumberFormat="1" applyFont="1" applyFill="1" applyBorder="1" applyAlignment="1" applyProtection="1"/>
    <xf numFmtId="3" fontId="2" fillId="3" borderId="12" xfId="2" applyNumberFormat="1" applyFont="1" applyFill="1" applyBorder="1" applyAlignment="1" applyProtection="1"/>
    <xf numFmtId="3" fontId="3" fillId="3" borderId="13" xfId="2" applyNumberFormat="1" applyFont="1" applyFill="1" applyBorder="1" applyAlignment="1" applyProtection="1"/>
    <xf numFmtId="3" fontId="2" fillId="3" borderId="13" xfId="2" applyNumberFormat="1" applyFont="1" applyFill="1" applyBorder="1" applyAlignment="1" applyProtection="1"/>
    <xf numFmtId="3" fontId="2" fillId="3" borderId="13" xfId="1" applyNumberFormat="1" applyFont="1" applyFill="1" applyBorder="1"/>
    <xf numFmtId="3" fontId="2" fillId="3" borderId="14" xfId="2" applyNumberFormat="1" applyFont="1" applyFill="1" applyBorder="1" applyAlignment="1" applyProtection="1"/>
    <xf numFmtId="165" fontId="4" fillId="2" borderId="15" xfId="2" applyNumberFormat="1" applyFont="1" applyFill="1" applyBorder="1" applyAlignment="1" applyProtection="1">
      <alignment horizontal="center"/>
    </xf>
    <xf numFmtId="0" fontId="4" fillId="2" borderId="16" xfId="3" applyFont="1" applyFill="1" applyBorder="1" applyAlignment="1"/>
    <xf numFmtId="165" fontId="4" fillId="2" borderId="16" xfId="2" applyNumberFormat="1" applyFont="1" applyFill="1" applyBorder="1" applyAlignment="1" applyProtection="1"/>
    <xf numFmtId="165" fontId="4" fillId="2" borderId="17" xfId="2" applyNumberFormat="1" applyFont="1" applyFill="1" applyBorder="1" applyAlignment="1" applyProtection="1"/>
    <xf numFmtId="165" fontId="2" fillId="2" borderId="18" xfId="2" applyNumberFormat="1" applyFont="1" applyFill="1" applyBorder="1" applyAlignment="1" applyProtection="1">
      <alignment horizontal="center"/>
    </xf>
    <xf numFmtId="165" fontId="4" fillId="2" borderId="20" xfId="2" applyNumberFormat="1" applyFont="1" applyFill="1" applyBorder="1" applyAlignment="1" applyProtection="1">
      <alignment horizontal="center"/>
    </xf>
    <xf numFmtId="166" fontId="3" fillId="2" borderId="21" xfId="3" applyNumberFormat="1" applyFont="1" applyFill="1" applyBorder="1" applyAlignment="1">
      <alignment horizontal="center"/>
    </xf>
    <xf numFmtId="3" fontId="2" fillId="3" borderId="22" xfId="2" applyNumberFormat="1" applyFont="1" applyFill="1" applyBorder="1" applyAlignment="1" applyProtection="1"/>
    <xf numFmtId="3" fontId="2" fillId="0" borderId="23" xfId="2" applyNumberFormat="1" applyFont="1" applyFill="1" applyBorder="1" applyAlignment="1" applyProtection="1"/>
    <xf numFmtId="3" fontId="3" fillId="3" borderId="24" xfId="2" applyNumberFormat="1" applyFont="1" applyFill="1" applyBorder="1" applyAlignment="1" applyProtection="1"/>
    <xf numFmtId="3" fontId="7" fillId="0" borderId="25" xfId="1" applyNumberFormat="1" applyFont="1" applyBorder="1"/>
    <xf numFmtId="3" fontId="2" fillId="3" borderId="24" xfId="2" applyNumberFormat="1" applyFont="1" applyFill="1" applyBorder="1" applyAlignment="1" applyProtection="1"/>
    <xf numFmtId="3" fontId="2" fillId="0" borderId="25" xfId="2" applyNumberFormat="1" applyFont="1" applyFill="1" applyBorder="1" applyAlignment="1" applyProtection="1"/>
    <xf numFmtId="3" fontId="2" fillId="3" borderId="24" xfId="1" applyNumberFormat="1" applyFont="1" applyFill="1" applyBorder="1"/>
    <xf numFmtId="3" fontId="2" fillId="0" borderId="25" xfId="1" applyNumberFormat="1" applyFont="1" applyBorder="1"/>
    <xf numFmtId="3" fontId="2" fillId="3" borderId="26" xfId="2" applyNumberFormat="1" applyFont="1" applyFill="1" applyBorder="1" applyAlignment="1" applyProtection="1"/>
    <xf numFmtId="3" fontId="2" fillId="3" borderId="27" xfId="1" applyNumberFormat="1" applyFont="1" applyFill="1" applyBorder="1"/>
    <xf numFmtId="3" fontId="2" fillId="3" borderId="28" xfId="1" applyNumberFormat="1" applyFont="1" applyFill="1" applyBorder="1"/>
    <xf numFmtId="3" fontId="2" fillId="3" borderId="29" xfId="1" applyNumberFormat="1" applyFont="1" applyFill="1" applyBorder="1"/>
    <xf numFmtId="3" fontId="3" fillId="0" borderId="12" xfId="1" applyNumberFormat="1" applyFont="1" applyBorder="1"/>
    <xf numFmtId="3" fontId="3" fillId="0" borderId="13" xfId="1" applyNumberFormat="1" applyFont="1" applyBorder="1"/>
    <xf numFmtId="3" fontId="2" fillId="0" borderId="13" xfId="1" applyNumberFormat="1" applyFont="1" applyBorder="1"/>
    <xf numFmtId="3" fontId="2" fillId="0" borderId="14" xfId="1" applyNumberFormat="1" applyFont="1" applyBorder="1"/>
    <xf numFmtId="0" fontId="2" fillId="0" borderId="13" xfId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2" fillId="0" borderId="31" xfId="2" applyNumberFormat="1" applyFont="1" applyFill="1" applyBorder="1" applyAlignment="1" applyProtection="1"/>
    <xf numFmtId="3" fontId="2" fillId="0" borderId="32" xfId="1" applyNumberFormat="1" applyFont="1" applyBorder="1"/>
    <xf numFmtId="0" fontId="2" fillId="0" borderId="31" xfId="1" applyFont="1" applyBorder="1"/>
    <xf numFmtId="3" fontId="5" fillId="0" borderId="36" xfId="4" applyNumberFormat="1" applyFont="1" applyFill="1" applyBorder="1" applyAlignment="1">
      <alignment horizontal="left" wrapText="1"/>
    </xf>
    <xf numFmtId="3" fontId="6" fillId="0" borderId="37" xfId="4" applyNumberFormat="1" applyFont="1" applyFill="1" applyBorder="1" applyAlignment="1">
      <alignment horizontal="right" wrapText="1"/>
    </xf>
    <xf numFmtId="3" fontId="2" fillId="0" borderId="37" xfId="1" applyNumberFormat="1" applyFont="1" applyBorder="1"/>
    <xf numFmtId="3" fontId="8" fillId="0" borderId="37" xfId="4" applyNumberFormat="1" applyFont="1" applyFill="1" applyBorder="1" applyAlignment="1">
      <alignment horizontal="right" wrapText="1"/>
    </xf>
    <xf numFmtId="3" fontId="4" fillId="0" borderId="34" xfId="4" applyNumberFormat="1" applyFont="1" applyFill="1" applyBorder="1" applyAlignment="1">
      <alignment horizontal="left" wrapText="1"/>
    </xf>
    <xf numFmtId="0" fontId="2" fillId="0" borderId="38" xfId="1" applyFont="1" applyBorder="1"/>
    <xf numFmtId="0" fontId="2" fillId="2" borderId="1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33" xfId="1" applyFont="1" applyFill="1" applyBorder="1" applyAlignment="1">
      <alignment horizontal="center" wrapText="1"/>
    </xf>
    <xf numFmtId="0" fontId="2" fillId="2" borderId="34" xfId="1" applyFont="1" applyFill="1" applyBorder="1" applyAlignment="1">
      <alignment horizontal="center" wrapText="1"/>
    </xf>
    <xf numFmtId="0" fontId="2" fillId="2" borderId="35" xfId="1" applyFont="1" applyFill="1" applyBorder="1" applyAlignment="1">
      <alignment horizontal="center" wrapText="1"/>
    </xf>
    <xf numFmtId="0" fontId="4" fillId="2" borderId="4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3"/>
    <cellStyle name="Обычный_генподряд расчет 21.06.07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selection activeCell="B10" sqref="B10"/>
    </sheetView>
  </sheetViews>
  <sheetFormatPr defaultColWidth="15.109375" defaultRowHeight="14.4" x14ac:dyDescent="0.3"/>
  <cols>
    <col min="1" max="1" width="2.88671875" bestFit="1" customWidth="1"/>
    <col min="2" max="2" width="73.109375" bestFit="1" customWidth="1"/>
    <col min="3" max="3" width="9.88671875" bestFit="1" customWidth="1"/>
    <col min="4" max="5" width="9.44140625" bestFit="1" customWidth="1"/>
    <col min="6" max="6" width="12.33203125" bestFit="1" customWidth="1"/>
    <col min="7" max="7" width="9.44140625" bestFit="1" customWidth="1"/>
    <col min="8" max="8" width="12.109375" bestFit="1" customWidth="1"/>
    <col min="9" max="9" width="12.44140625" bestFit="1" customWidth="1"/>
    <col min="10" max="10" width="9.109375" customWidth="1"/>
    <col min="11" max="12" width="12.44140625" bestFit="1" customWidth="1"/>
    <col min="13" max="24" width="8" customWidth="1"/>
  </cols>
  <sheetData>
    <row r="1" spans="1:24" x14ac:dyDescent="0.3">
      <c r="A1" s="63" t="s">
        <v>0</v>
      </c>
      <c r="B1" s="66" t="s">
        <v>1</v>
      </c>
      <c r="C1" s="1"/>
      <c r="D1" s="1"/>
      <c r="E1" s="1"/>
      <c r="F1" s="1"/>
      <c r="G1" s="1"/>
      <c r="H1" s="1"/>
      <c r="I1" s="2" t="s">
        <v>2</v>
      </c>
      <c r="J1" s="2" t="s">
        <v>3</v>
      </c>
      <c r="K1" s="2" t="s">
        <v>2</v>
      </c>
      <c r="L1" s="28" t="s">
        <v>4</v>
      </c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  <c r="X1" s="31"/>
    </row>
    <row r="2" spans="1:24" x14ac:dyDescent="0.3">
      <c r="A2" s="64"/>
      <c r="B2" s="67"/>
      <c r="C2" s="3"/>
      <c r="D2" s="3"/>
      <c r="E2" s="3"/>
      <c r="F2" s="3"/>
      <c r="G2" s="3"/>
      <c r="H2" s="3"/>
      <c r="I2" s="4" t="s">
        <v>5</v>
      </c>
      <c r="J2" s="4"/>
      <c r="K2" s="4" t="s">
        <v>5</v>
      </c>
      <c r="L2" s="32" t="s">
        <v>5</v>
      </c>
      <c r="M2" s="69" t="s">
        <v>20</v>
      </c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</row>
    <row r="3" spans="1:24" x14ac:dyDescent="0.3">
      <c r="A3" s="65"/>
      <c r="B3" s="68"/>
      <c r="C3" s="5" t="s">
        <v>6</v>
      </c>
      <c r="D3" s="6" t="s">
        <v>12</v>
      </c>
      <c r="E3" s="6" t="s">
        <v>13</v>
      </c>
      <c r="F3" s="6" t="s">
        <v>7</v>
      </c>
      <c r="G3" s="6" t="s">
        <v>3</v>
      </c>
      <c r="H3" s="6" t="s">
        <v>8</v>
      </c>
      <c r="I3" s="7" t="s">
        <v>9</v>
      </c>
      <c r="J3" s="7"/>
      <c r="K3" s="7" t="s">
        <v>10</v>
      </c>
      <c r="L3" s="33" t="s">
        <v>9</v>
      </c>
      <c r="M3" s="8">
        <v>39448</v>
      </c>
      <c r="N3" s="8">
        <v>39479</v>
      </c>
      <c r="O3" s="8">
        <v>39508</v>
      </c>
      <c r="P3" s="8">
        <v>39539</v>
      </c>
      <c r="Q3" s="8">
        <v>39569</v>
      </c>
      <c r="R3" s="8">
        <v>39600</v>
      </c>
      <c r="S3" s="8">
        <v>39630</v>
      </c>
      <c r="T3" s="8">
        <v>39661</v>
      </c>
      <c r="U3" s="8">
        <v>39692</v>
      </c>
      <c r="V3" s="8">
        <v>39722</v>
      </c>
      <c r="W3" s="8">
        <v>39754</v>
      </c>
      <c r="X3" s="34">
        <v>39785</v>
      </c>
    </row>
    <row r="4" spans="1:24" x14ac:dyDescent="0.3">
      <c r="A4" s="47"/>
      <c r="B4" s="57" t="s">
        <v>21</v>
      </c>
      <c r="C4" s="52"/>
      <c r="D4" s="9">
        <f>SUM(D5:D6)</f>
        <v>0</v>
      </c>
      <c r="E4" s="9">
        <f>SUM(E5:E6)</f>
        <v>0</v>
      </c>
      <c r="F4" s="9">
        <f>SUM(F5:F6)</f>
        <v>0</v>
      </c>
      <c r="G4" s="15">
        <f t="shared" ref="G4" si="0">SUM(G5:G6)</f>
        <v>0</v>
      </c>
      <c r="H4" s="9">
        <f t="shared" ref="H4:X4" si="1">SUM(H5:H6)</f>
        <v>0</v>
      </c>
      <c r="I4" s="10">
        <f>SUM(I5:I6)</f>
        <v>0</v>
      </c>
      <c r="J4" s="10">
        <f>SUM(J5:J6)</f>
        <v>0</v>
      </c>
      <c r="K4" s="23">
        <f>SUM(K5:K6)</f>
        <v>0</v>
      </c>
      <c r="L4" s="35">
        <f t="shared" si="1"/>
        <v>0</v>
      </c>
      <c r="M4" s="9">
        <f t="shared" si="1"/>
        <v>0</v>
      </c>
      <c r="N4" s="9">
        <f t="shared" si="1"/>
        <v>0</v>
      </c>
      <c r="O4" s="9">
        <f t="shared" si="1"/>
        <v>0</v>
      </c>
      <c r="P4" s="9">
        <f t="shared" si="1"/>
        <v>0</v>
      </c>
      <c r="Q4" s="9">
        <f t="shared" si="1"/>
        <v>0</v>
      </c>
      <c r="R4" s="9">
        <f t="shared" si="1"/>
        <v>0</v>
      </c>
      <c r="S4" s="9">
        <f t="shared" si="1"/>
        <v>0</v>
      </c>
      <c r="T4" s="9">
        <f t="shared" si="1"/>
        <v>0</v>
      </c>
      <c r="U4" s="9">
        <f t="shared" si="1"/>
        <v>0</v>
      </c>
      <c r="V4" s="9">
        <f t="shared" si="1"/>
        <v>0</v>
      </c>
      <c r="W4" s="9">
        <f t="shared" si="1"/>
        <v>0</v>
      </c>
      <c r="X4" s="36">
        <f t="shared" si="1"/>
        <v>0</v>
      </c>
    </row>
    <row r="5" spans="1:24" x14ac:dyDescent="0.3">
      <c r="A5" s="48"/>
      <c r="B5" s="58" t="s">
        <v>14</v>
      </c>
      <c r="C5" s="53"/>
      <c r="D5" s="11"/>
      <c r="E5" s="11"/>
      <c r="F5" s="11">
        <f t="shared" ref="F5:F11" si="2">D:D*9%</f>
        <v>0</v>
      </c>
      <c r="G5" s="11">
        <f>E5*18/118</f>
        <v>0</v>
      </c>
      <c r="H5" s="11">
        <f>SUM(D5:F5)</f>
        <v>0</v>
      </c>
      <c r="I5" s="12"/>
      <c r="J5" s="12"/>
      <c r="K5" s="24"/>
      <c r="L5" s="37">
        <f>SUM(M5:X5)</f>
        <v>0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38"/>
    </row>
    <row r="6" spans="1:24" x14ac:dyDescent="0.3">
      <c r="A6" s="48"/>
      <c r="B6" s="58" t="s">
        <v>14</v>
      </c>
      <c r="C6" s="53"/>
      <c r="D6" s="11"/>
      <c r="E6" s="11"/>
      <c r="F6" s="11">
        <f t="shared" si="2"/>
        <v>0</v>
      </c>
      <c r="G6" s="11">
        <f>E6*18/118</f>
        <v>0</v>
      </c>
      <c r="H6" s="11">
        <f>SUM(D6:F6)</f>
        <v>0</v>
      </c>
      <c r="I6" s="12"/>
      <c r="J6" s="12"/>
      <c r="K6" s="24"/>
      <c r="L6" s="37">
        <f>SUM(M6:X6)</f>
        <v>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38"/>
    </row>
    <row r="7" spans="1:24" x14ac:dyDescent="0.3">
      <c r="A7" s="49"/>
      <c r="B7" s="57" t="s">
        <v>21</v>
      </c>
      <c r="C7" s="54"/>
      <c r="D7" s="15">
        <f>SUM(D8:D9)</f>
        <v>0</v>
      </c>
      <c r="E7" s="15">
        <f>SUM(E8:E9)</f>
        <v>0</v>
      </c>
      <c r="F7" s="15">
        <f t="shared" si="2"/>
        <v>0</v>
      </c>
      <c r="G7" s="15">
        <f t="shared" ref="G7:X7" si="3">SUM(G8:G9)</f>
        <v>0</v>
      </c>
      <c r="H7" s="15">
        <f t="shared" si="3"/>
        <v>0</v>
      </c>
      <c r="I7" s="16">
        <f>SUM(I8:I9)</f>
        <v>0</v>
      </c>
      <c r="J7" s="16">
        <f>SUM(J8:J9)</f>
        <v>0</v>
      </c>
      <c r="K7" s="25">
        <f>SUM(K8:K9)</f>
        <v>0</v>
      </c>
      <c r="L7" s="39">
        <f t="shared" si="3"/>
        <v>0</v>
      </c>
      <c r="M7" s="15">
        <f t="shared" si="3"/>
        <v>0</v>
      </c>
      <c r="N7" s="15">
        <f t="shared" si="3"/>
        <v>0</v>
      </c>
      <c r="O7" s="15">
        <f t="shared" si="3"/>
        <v>0</v>
      </c>
      <c r="P7" s="15">
        <f t="shared" si="3"/>
        <v>0</v>
      </c>
      <c r="Q7" s="15">
        <f t="shared" si="3"/>
        <v>0</v>
      </c>
      <c r="R7" s="15">
        <f t="shared" si="3"/>
        <v>0</v>
      </c>
      <c r="S7" s="15">
        <f t="shared" si="3"/>
        <v>0</v>
      </c>
      <c r="T7" s="15">
        <f t="shared" si="3"/>
        <v>0</v>
      </c>
      <c r="U7" s="15">
        <f t="shared" si="3"/>
        <v>0</v>
      </c>
      <c r="V7" s="15">
        <f t="shared" si="3"/>
        <v>0</v>
      </c>
      <c r="W7" s="15">
        <f t="shared" si="3"/>
        <v>0</v>
      </c>
      <c r="X7" s="40">
        <f t="shared" si="3"/>
        <v>0</v>
      </c>
    </row>
    <row r="8" spans="1:24" x14ac:dyDescent="0.3">
      <c r="A8" s="48"/>
      <c r="B8" s="58" t="s">
        <v>14</v>
      </c>
      <c r="C8" s="53"/>
      <c r="D8" s="11"/>
      <c r="E8" s="11"/>
      <c r="F8" s="11">
        <f t="shared" si="2"/>
        <v>0</v>
      </c>
      <c r="G8" s="11">
        <f>E8*18/118</f>
        <v>0</v>
      </c>
      <c r="H8" s="11">
        <f t="shared" ref="H8:H16" si="4">SUM(D8:F8)</f>
        <v>0</v>
      </c>
      <c r="I8" s="12"/>
      <c r="J8" s="12"/>
      <c r="K8" s="24"/>
      <c r="L8" s="37">
        <f>SUM(M8:X8)</f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38"/>
    </row>
    <row r="9" spans="1:24" x14ac:dyDescent="0.3">
      <c r="A9" s="48"/>
      <c r="B9" s="58" t="s">
        <v>14</v>
      </c>
      <c r="C9" s="53"/>
      <c r="D9" s="11"/>
      <c r="E9" s="11"/>
      <c r="F9" s="11">
        <f t="shared" si="2"/>
        <v>0</v>
      </c>
      <c r="G9" s="11">
        <f>E9*18/118</f>
        <v>0</v>
      </c>
      <c r="H9" s="11">
        <f t="shared" si="4"/>
        <v>0</v>
      </c>
      <c r="I9" s="12"/>
      <c r="J9" s="12"/>
      <c r="K9" s="24"/>
      <c r="L9" s="37">
        <f>SUM(M9:X9)</f>
        <v>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38"/>
    </row>
    <row r="10" spans="1:24" x14ac:dyDescent="0.3">
      <c r="A10" s="49"/>
      <c r="B10" s="57" t="s">
        <v>21</v>
      </c>
      <c r="C10" s="54"/>
      <c r="D10" s="15">
        <f>SUM(D11:D14)</f>
        <v>0</v>
      </c>
      <c r="E10" s="15">
        <f>SUM(E11:E14)</f>
        <v>0</v>
      </c>
      <c r="F10" s="15">
        <f t="shared" si="2"/>
        <v>0</v>
      </c>
      <c r="G10" s="15">
        <f t="shared" ref="G10:X10" si="5">SUM(G11:G14)</f>
        <v>0</v>
      </c>
      <c r="H10" s="15">
        <f t="shared" si="5"/>
        <v>0</v>
      </c>
      <c r="I10" s="16">
        <f t="shared" si="5"/>
        <v>0</v>
      </c>
      <c r="J10" s="16">
        <f t="shared" si="5"/>
        <v>0</v>
      </c>
      <c r="K10" s="25">
        <f t="shared" si="5"/>
        <v>0</v>
      </c>
      <c r="L10" s="39">
        <f t="shared" si="5"/>
        <v>0</v>
      </c>
      <c r="M10" s="15">
        <f t="shared" si="5"/>
        <v>0</v>
      </c>
      <c r="N10" s="15">
        <f t="shared" si="5"/>
        <v>0</v>
      </c>
      <c r="O10" s="15">
        <f t="shared" si="5"/>
        <v>0</v>
      </c>
      <c r="P10" s="15">
        <f t="shared" si="5"/>
        <v>0</v>
      </c>
      <c r="Q10" s="15">
        <f t="shared" si="5"/>
        <v>0</v>
      </c>
      <c r="R10" s="15">
        <f t="shared" si="5"/>
        <v>0</v>
      </c>
      <c r="S10" s="15">
        <f t="shared" si="5"/>
        <v>0</v>
      </c>
      <c r="T10" s="15">
        <f t="shared" si="5"/>
        <v>0</v>
      </c>
      <c r="U10" s="15">
        <f t="shared" si="5"/>
        <v>0</v>
      </c>
      <c r="V10" s="15">
        <f t="shared" si="5"/>
        <v>0</v>
      </c>
      <c r="W10" s="15">
        <f t="shared" si="5"/>
        <v>0</v>
      </c>
      <c r="X10" s="40">
        <f t="shared" si="5"/>
        <v>0</v>
      </c>
    </row>
    <row r="11" spans="1:24" x14ac:dyDescent="0.3">
      <c r="A11" s="48"/>
      <c r="B11" s="58" t="s">
        <v>14</v>
      </c>
      <c r="C11" s="53"/>
      <c r="D11" s="17"/>
      <c r="E11" s="17"/>
      <c r="F11" s="11">
        <f t="shared" si="2"/>
        <v>0</v>
      </c>
      <c r="G11" s="11">
        <f>E11*18/118</f>
        <v>0</v>
      </c>
      <c r="H11" s="11">
        <f t="shared" si="4"/>
        <v>0</v>
      </c>
      <c r="I11" s="12"/>
      <c r="J11" s="12"/>
      <c r="K11" s="24"/>
      <c r="L11" s="37">
        <f t="shared" ref="L11:L14" si="6">SUM(M11:X11)</f>
        <v>0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38"/>
    </row>
    <row r="12" spans="1:24" x14ac:dyDescent="0.3">
      <c r="A12" s="48"/>
      <c r="B12" s="58" t="s">
        <v>14</v>
      </c>
      <c r="C12" s="53"/>
      <c r="D12" s="17"/>
      <c r="E12" s="17"/>
      <c r="F12" s="11">
        <v>0</v>
      </c>
      <c r="G12" s="11">
        <f t="shared" ref="G12:G20" si="7">E12*18/118</f>
        <v>0</v>
      </c>
      <c r="H12" s="11">
        <v>0</v>
      </c>
      <c r="I12" s="12"/>
      <c r="J12" s="12"/>
      <c r="K12" s="24"/>
      <c r="L12" s="37">
        <f t="shared" si="6"/>
        <v>0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38"/>
    </row>
    <row r="13" spans="1:24" x14ac:dyDescent="0.3">
      <c r="A13" s="48"/>
      <c r="B13" s="58" t="s">
        <v>14</v>
      </c>
      <c r="C13" s="53"/>
      <c r="D13" s="17"/>
      <c r="E13" s="17"/>
      <c r="F13" s="11">
        <f t="shared" ref="F13:F20" si="8">D:D*9%</f>
        <v>0</v>
      </c>
      <c r="G13" s="11">
        <f t="shared" si="7"/>
        <v>0</v>
      </c>
      <c r="H13" s="11">
        <f t="shared" si="4"/>
        <v>0</v>
      </c>
      <c r="I13" s="12"/>
      <c r="J13" s="12"/>
      <c r="K13" s="24"/>
      <c r="L13" s="37">
        <f t="shared" si="6"/>
        <v>0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38"/>
    </row>
    <row r="14" spans="1:24" x14ac:dyDescent="0.3">
      <c r="A14" s="48"/>
      <c r="B14" s="58" t="s">
        <v>14</v>
      </c>
      <c r="C14" s="53"/>
      <c r="D14" s="17"/>
      <c r="E14" s="17"/>
      <c r="F14" s="11">
        <f t="shared" si="8"/>
        <v>0</v>
      </c>
      <c r="G14" s="11">
        <f t="shared" si="7"/>
        <v>0</v>
      </c>
      <c r="H14" s="11">
        <f t="shared" si="4"/>
        <v>0</v>
      </c>
      <c r="I14" s="12"/>
      <c r="J14" s="12"/>
      <c r="K14" s="24"/>
      <c r="L14" s="37">
        <f t="shared" si="6"/>
        <v>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38"/>
    </row>
    <row r="15" spans="1:24" x14ac:dyDescent="0.3">
      <c r="A15" s="48"/>
      <c r="B15" s="59" t="s">
        <v>16</v>
      </c>
      <c r="C15" s="53"/>
      <c r="D15" s="14">
        <f>SUM(D16:D16)</f>
        <v>0</v>
      </c>
      <c r="E15" s="14">
        <f>SUM(E16:E16)</f>
        <v>0</v>
      </c>
      <c r="F15" s="14">
        <f t="shared" si="8"/>
        <v>0</v>
      </c>
      <c r="G15" s="14">
        <f t="shared" ref="G15:X15" si="9">SUM(G16:G16)</f>
        <v>0</v>
      </c>
      <c r="H15" s="14">
        <f t="shared" si="9"/>
        <v>0</v>
      </c>
      <c r="I15" s="19">
        <f t="shared" si="9"/>
        <v>0</v>
      </c>
      <c r="J15" s="19">
        <f t="shared" si="9"/>
        <v>0</v>
      </c>
      <c r="K15" s="26">
        <f t="shared" si="9"/>
        <v>0</v>
      </c>
      <c r="L15" s="41">
        <f t="shared" si="9"/>
        <v>0</v>
      </c>
      <c r="M15" s="14">
        <f t="shared" si="9"/>
        <v>0</v>
      </c>
      <c r="N15" s="14">
        <f t="shared" si="9"/>
        <v>0</v>
      </c>
      <c r="O15" s="14">
        <f t="shared" si="9"/>
        <v>0</v>
      </c>
      <c r="P15" s="14">
        <f t="shared" si="9"/>
        <v>0</v>
      </c>
      <c r="Q15" s="14">
        <f t="shared" si="9"/>
        <v>0</v>
      </c>
      <c r="R15" s="14">
        <f t="shared" si="9"/>
        <v>0</v>
      </c>
      <c r="S15" s="14">
        <f t="shared" si="9"/>
        <v>0</v>
      </c>
      <c r="T15" s="14">
        <f t="shared" si="9"/>
        <v>0</v>
      </c>
      <c r="U15" s="14">
        <f t="shared" si="9"/>
        <v>0</v>
      </c>
      <c r="V15" s="14">
        <f t="shared" si="9"/>
        <v>0</v>
      </c>
      <c r="W15" s="14">
        <f t="shared" si="9"/>
        <v>0</v>
      </c>
      <c r="X15" s="42">
        <f t="shared" si="9"/>
        <v>0</v>
      </c>
    </row>
    <row r="16" spans="1:24" ht="15" customHeight="1" x14ac:dyDescent="0.3">
      <c r="A16" s="48"/>
      <c r="B16" s="60" t="s">
        <v>19</v>
      </c>
      <c r="C16" s="53"/>
      <c r="D16" s="11"/>
      <c r="E16" s="11"/>
      <c r="F16" s="11">
        <f t="shared" si="8"/>
        <v>0</v>
      </c>
      <c r="G16" s="11">
        <f t="shared" si="7"/>
        <v>0</v>
      </c>
      <c r="H16" s="11">
        <f t="shared" si="4"/>
        <v>0</v>
      </c>
      <c r="I16" s="12"/>
      <c r="J16" s="12"/>
      <c r="K16" s="24"/>
      <c r="L16" s="37">
        <f>SUM(M16:X16)</f>
        <v>0</v>
      </c>
      <c r="M16" s="20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38"/>
    </row>
    <row r="17" spans="1:24" x14ac:dyDescent="0.3">
      <c r="A17" s="48"/>
      <c r="B17" s="59" t="s">
        <v>17</v>
      </c>
      <c r="C17" s="53"/>
      <c r="D17" s="14">
        <f>SUM(D18:D20)</f>
        <v>0</v>
      </c>
      <c r="E17" s="14">
        <f>SUM(E18:E20)</f>
        <v>0</v>
      </c>
      <c r="F17" s="14">
        <f t="shared" si="8"/>
        <v>0</v>
      </c>
      <c r="G17" s="14">
        <f t="shared" ref="G17:X17" si="10">SUM(G18:G20)</f>
        <v>0</v>
      </c>
      <c r="H17" s="14">
        <f t="shared" si="10"/>
        <v>0</v>
      </c>
      <c r="I17" s="19">
        <f>SUM(I18:I20)</f>
        <v>0</v>
      </c>
      <c r="J17" s="19">
        <f>SUM(J18:J20)</f>
        <v>0</v>
      </c>
      <c r="K17" s="26">
        <f>SUM(K18:K20)</f>
        <v>0</v>
      </c>
      <c r="L17" s="41">
        <f t="shared" si="10"/>
        <v>0</v>
      </c>
      <c r="M17" s="14">
        <f t="shared" si="10"/>
        <v>0</v>
      </c>
      <c r="N17" s="14">
        <f t="shared" si="10"/>
        <v>0</v>
      </c>
      <c r="O17" s="14">
        <f t="shared" si="10"/>
        <v>0</v>
      </c>
      <c r="P17" s="14">
        <f t="shared" si="10"/>
        <v>0</v>
      </c>
      <c r="Q17" s="14">
        <f t="shared" si="10"/>
        <v>0</v>
      </c>
      <c r="R17" s="14">
        <f t="shared" si="10"/>
        <v>0</v>
      </c>
      <c r="S17" s="14">
        <f t="shared" si="10"/>
        <v>0</v>
      </c>
      <c r="T17" s="14">
        <f t="shared" si="10"/>
        <v>0</v>
      </c>
      <c r="U17" s="14">
        <f t="shared" si="10"/>
        <v>0</v>
      </c>
      <c r="V17" s="14">
        <f t="shared" si="10"/>
        <v>0</v>
      </c>
      <c r="W17" s="14">
        <f t="shared" si="10"/>
        <v>0</v>
      </c>
      <c r="X17" s="42">
        <f t="shared" si="10"/>
        <v>0</v>
      </c>
    </row>
    <row r="18" spans="1:24" x14ac:dyDescent="0.3">
      <c r="A18" s="48"/>
      <c r="B18" s="58" t="s">
        <v>15</v>
      </c>
      <c r="C18" s="53"/>
      <c r="D18" s="11"/>
      <c r="E18" s="11"/>
      <c r="F18" s="11">
        <f t="shared" si="8"/>
        <v>0</v>
      </c>
      <c r="G18" s="11">
        <f t="shared" si="7"/>
        <v>0</v>
      </c>
      <c r="H18" s="11">
        <f>SUM(D18:F18)</f>
        <v>0</v>
      </c>
      <c r="I18" s="12"/>
      <c r="J18" s="12"/>
      <c r="K18" s="24"/>
      <c r="L18" s="37">
        <f>SUM(M18:X18)</f>
        <v>0</v>
      </c>
      <c r="M18" s="1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38"/>
    </row>
    <row r="19" spans="1:24" x14ac:dyDescent="0.3">
      <c r="A19" s="48"/>
      <c r="B19" s="58" t="s">
        <v>15</v>
      </c>
      <c r="C19" s="53"/>
      <c r="D19" s="11"/>
      <c r="E19" s="11"/>
      <c r="F19" s="11">
        <f t="shared" si="8"/>
        <v>0</v>
      </c>
      <c r="G19" s="11">
        <f t="shared" si="7"/>
        <v>0</v>
      </c>
      <c r="H19" s="11">
        <f>SUM(D19:F19)</f>
        <v>0</v>
      </c>
      <c r="I19" s="12"/>
      <c r="J19" s="12"/>
      <c r="K19" s="24"/>
      <c r="L19" s="37">
        <f>SUM(M19:X19)</f>
        <v>0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38"/>
    </row>
    <row r="20" spans="1:24" x14ac:dyDescent="0.3">
      <c r="A20" s="48"/>
      <c r="B20" s="58" t="s">
        <v>15</v>
      </c>
      <c r="C20" s="53"/>
      <c r="D20" s="11"/>
      <c r="E20" s="11"/>
      <c r="F20" s="11">
        <f t="shared" si="8"/>
        <v>0</v>
      </c>
      <c r="G20" s="11">
        <f t="shared" si="7"/>
        <v>0</v>
      </c>
      <c r="H20" s="11">
        <f>SUM(D20:F20)</f>
        <v>0</v>
      </c>
      <c r="I20" s="12"/>
      <c r="J20" s="12"/>
      <c r="K20" s="24"/>
      <c r="L20" s="37">
        <f>SUM(M20:X20)</f>
        <v>0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38"/>
    </row>
    <row r="21" spans="1:24" x14ac:dyDescent="0.3">
      <c r="A21" s="50"/>
      <c r="B21" s="61" t="s">
        <v>18</v>
      </c>
      <c r="C21" s="55"/>
      <c r="D21" s="21">
        <f>(D4+D7+D10+D17)*2%</f>
        <v>0</v>
      </c>
      <c r="E21" s="21">
        <f>(E4+E7+E10+E17)*2%</f>
        <v>0</v>
      </c>
      <c r="F21" s="21"/>
      <c r="G21" s="21"/>
      <c r="H21" s="21">
        <f>(H4+H7+H10+H17)*2%</f>
        <v>0</v>
      </c>
      <c r="I21" s="22">
        <f>K21/1.18</f>
        <v>0</v>
      </c>
      <c r="J21" s="12">
        <f>K:K-I:I</f>
        <v>0</v>
      </c>
      <c r="K21" s="27">
        <f>(K4+K7+K10+K17)*2%</f>
        <v>0</v>
      </c>
      <c r="L21" s="43">
        <f>SUM(M21:X21)</f>
        <v>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38"/>
    </row>
    <row r="22" spans="1:24" ht="15" thickBot="1" x14ac:dyDescent="0.35">
      <c r="A22" s="51"/>
      <c r="B22" s="62" t="s">
        <v>11</v>
      </c>
      <c r="C22" s="56"/>
      <c r="D22" s="14"/>
      <c r="E22" s="14"/>
      <c r="F22" s="14"/>
      <c r="G22" s="14"/>
      <c r="H22" s="14"/>
      <c r="I22" s="19"/>
      <c r="J22" s="19"/>
      <c r="K22" s="26"/>
      <c r="L22" s="4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</sheetData>
  <mergeCells count="3">
    <mergeCell ref="A1:A3"/>
    <mergeCell ref="B1:B3"/>
    <mergeCell ref="M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Максим</cp:lastModifiedBy>
  <dcterms:created xsi:type="dcterms:W3CDTF">2016-08-31T07:28:10Z</dcterms:created>
  <dcterms:modified xsi:type="dcterms:W3CDTF">2016-09-06T13:49:07Z</dcterms:modified>
</cp:coreProperties>
</file>