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Раб. стол. адм" sheetId="1" r:id="rId1"/>
    <sheet name="Продажа" sheetId="2" r:id="rId2"/>
    <sheet name="Продажа (2)" sheetId="7" r:id="rId3"/>
    <sheet name="касса" sheetId="3" r:id="rId4"/>
    <sheet name="Заказы" sheetId="4" r:id="rId5"/>
    <sheet name="Журнал 1" sheetId="5" r:id="rId6"/>
    <sheet name="Списки" sheetId="6" r:id="rId7"/>
  </sheets>
  <externalReferences>
    <externalReference r:id="rId8"/>
  </externalReferences>
  <calcPr calcId="124519"/>
</workbook>
</file>

<file path=xl/calcChain.xml><?xml version="1.0" encoding="utf-8"?>
<calcChain xmlns="http://schemas.openxmlformats.org/spreadsheetml/2006/main">
  <c r="Q35" i="7"/>
  <c r="P33" i="2"/>
  <c r="P30"/>
</calcChain>
</file>

<file path=xl/sharedStrings.xml><?xml version="1.0" encoding="utf-8"?>
<sst xmlns="http://schemas.openxmlformats.org/spreadsheetml/2006/main" count="411" uniqueCount="188">
  <si>
    <t>Дата заказа</t>
  </si>
  <si>
    <t>№ заказа</t>
  </si>
  <si>
    <t>Клиент</t>
  </si>
  <si>
    <t>Менеджер</t>
  </si>
  <si>
    <t>группы</t>
  </si>
  <si>
    <t>состояние</t>
  </si>
  <si>
    <t>Иванов И.И.</t>
  </si>
  <si>
    <t>Вика</t>
  </si>
  <si>
    <t>Диваны</t>
  </si>
  <si>
    <t>Корпус</t>
  </si>
  <si>
    <t>Доставка</t>
  </si>
  <si>
    <t>Дата доставки</t>
  </si>
  <si>
    <t>Сег. с 17до20</t>
  </si>
  <si>
    <t>Сумма</t>
  </si>
  <si>
    <t>Предоплата</t>
  </si>
  <si>
    <t>Остаток</t>
  </si>
  <si>
    <t>Просрочка</t>
  </si>
  <si>
    <t>Адрес</t>
  </si>
  <si>
    <t>Т. Моторы 25-40</t>
  </si>
  <si>
    <t>Телефон</t>
  </si>
  <si>
    <t>магазин</t>
  </si>
  <si>
    <t>Чек</t>
  </si>
  <si>
    <t>Загонин И.В.</t>
  </si>
  <si>
    <t>М. Новая 45-89</t>
  </si>
  <si>
    <t>Аня</t>
  </si>
  <si>
    <t>кухня</t>
  </si>
  <si>
    <t>Примечание</t>
  </si>
  <si>
    <t>В работе</t>
  </si>
  <si>
    <t>Нет ручек</t>
  </si>
  <si>
    <t>Романюк Ю.Т.</t>
  </si>
  <si>
    <t>Т. Соб 57-2</t>
  </si>
  <si>
    <t>Диван</t>
  </si>
  <si>
    <t>Заказан</t>
  </si>
  <si>
    <t>Магазин</t>
  </si>
  <si>
    <t>Игорь</t>
  </si>
  <si>
    <t>Заронин</t>
  </si>
  <si>
    <t>Игорев</t>
  </si>
  <si>
    <t>Козлов</t>
  </si>
  <si>
    <t>Газун</t>
  </si>
  <si>
    <t>Жмотов</t>
  </si>
  <si>
    <t>Комс 12-3</t>
  </si>
  <si>
    <t>Мотор 19-3</t>
  </si>
  <si>
    <t>Комсом 34-2</t>
  </si>
  <si>
    <t>Тереш 45-3</t>
  </si>
  <si>
    <t>Демен 12-5</t>
  </si>
  <si>
    <t>Лена</t>
  </si>
  <si>
    <t>Женя</t>
  </si>
  <si>
    <t>Об. Зон.</t>
  </si>
  <si>
    <t>Уголки</t>
  </si>
  <si>
    <t>Матрасы</t>
  </si>
  <si>
    <t>Сег. К 18.00</t>
  </si>
  <si>
    <t>Позвонить за 15 мин</t>
  </si>
  <si>
    <t>-</t>
  </si>
  <si>
    <t>Маг.</t>
  </si>
  <si>
    <t>готов</t>
  </si>
  <si>
    <t>Дозвон</t>
  </si>
  <si>
    <t>Продажа</t>
  </si>
  <si>
    <t>Касса</t>
  </si>
  <si>
    <t>Журнал</t>
  </si>
  <si>
    <t>Заказы</t>
  </si>
  <si>
    <t>Дела на 24 октября</t>
  </si>
  <si>
    <t>1 Позвонить уточнить цены профиля</t>
  </si>
  <si>
    <t>2 Найти накладную 16</t>
  </si>
  <si>
    <t>Срочные дела</t>
  </si>
  <si>
    <t>2 Сделать визитки</t>
  </si>
  <si>
    <t>Чат</t>
  </si>
  <si>
    <t>Лена: Кто сегодня развозит?</t>
  </si>
  <si>
    <t>Вика: Игорь</t>
  </si>
  <si>
    <t xml:space="preserve">1 Заменить стул                                          </t>
  </si>
  <si>
    <t>м1 вика</t>
  </si>
  <si>
    <t>м2 все</t>
  </si>
  <si>
    <t>Мотор 45-98 п4</t>
  </si>
  <si>
    <t>920 568 65 67</t>
  </si>
  <si>
    <t>№ 135</t>
  </si>
  <si>
    <t>№</t>
  </si>
  <si>
    <t>Условное обозначение</t>
  </si>
  <si>
    <t>л/п</t>
  </si>
  <si>
    <t>ширина</t>
  </si>
  <si>
    <t>фасады М/2</t>
  </si>
  <si>
    <t>комплектация</t>
  </si>
  <si>
    <t>Т-30</t>
  </si>
  <si>
    <t xml:space="preserve">1 полка </t>
  </si>
  <si>
    <t>Т-35</t>
  </si>
  <si>
    <t>Т-40</t>
  </si>
  <si>
    <t>1 полка</t>
  </si>
  <si>
    <t>Т-45</t>
  </si>
  <si>
    <t>Т-50</t>
  </si>
  <si>
    <t>Т-60</t>
  </si>
  <si>
    <t>ТЯ1-Ф1-30</t>
  </si>
  <si>
    <t xml:space="preserve">мета-бокс  1  полка 1  </t>
  </si>
  <si>
    <t xml:space="preserve">ТЯ1-Ф1-35 </t>
  </si>
  <si>
    <t>мета-бокс  1  полка 1</t>
  </si>
  <si>
    <t>ТЯ1-Ф1-40</t>
  </si>
  <si>
    <t>ТЯ1-Ф1-45</t>
  </si>
  <si>
    <t>ТЯ1-Ф1-50</t>
  </si>
  <si>
    <t>ТЯ1-Ф1-60</t>
  </si>
  <si>
    <t>ТЯ1-Ф2-60</t>
  </si>
  <si>
    <t>ТЯ1-Ф2-70</t>
  </si>
  <si>
    <t>ТЯ1-Ф2-80</t>
  </si>
  <si>
    <t>ТЯ1-Ф2-90</t>
  </si>
  <si>
    <t>ЛДСП М/2</t>
  </si>
  <si>
    <t>Кухни</t>
  </si>
  <si>
    <t>Валерия</t>
  </si>
  <si>
    <t>М стулья</t>
  </si>
  <si>
    <t>Обед. З.</t>
  </si>
  <si>
    <t>Корпус низ</t>
  </si>
  <si>
    <t>Корпус Верх</t>
  </si>
  <si>
    <t>Кух. Доп</t>
  </si>
  <si>
    <t>Цена</t>
  </si>
  <si>
    <t>Выбранный товар</t>
  </si>
  <si>
    <t>Колличество</t>
  </si>
  <si>
    <t>вид</t>
  </si>
  <si>
    <t>Общая цена</t>
  </si>
  <si>
    <t>Цена корпусов</t>
  </si>
  <si>
    <t>Пленка 1 кат</t>
  </si>
  <si>
    <t>Пленка 2 кат</t>
  </si>
  <si>
    <t>Пленка 3 кат</t>
  </si>
  <si>
    <t>Пленка 4 кат</t>
  </si>
  <si>
    <t>Пленка 5 кат</t>
  </si>
  <si>
    <t>Лдсп</t>
  </si>
  <si>
    <t>Пластик</t>
  </si>
  <si>
    <t>Венге св</t>
  </si>
  <si>
    <t>Венг темн</t>
  </si>
  <si>
    <t>Орех</t>
  </si>
  <si>
    <t>Бел</t>
  </si>
  <si>
    <t>беж</t>
  </si>
  <si>
    <t>серый</t>
  </si>
  <si>
    <t xml:space="preserve">Цена фасадов </t>
  </si>
  <si>
    <t>2,41 * 2800</t>
  </si>
  <si>
    <t>Доп</t>
  </si>
  <si>
    <t>Раздел</t>
  </si>
  <si>
    <t>Подраздел</t>
  </si>
  <si>
    <t>Фасад</t>
  </si>
  <si>
    <t>Уорпус</t>
  </si>
  <si>
    <t>поиск</t>
  </si>
  <si>
    <t>Наименование</t>
  </si>
  <si>
    <t>Эрго</t>
  </si>
  <si>
    <t>Манго хром</t>
  </si>
  <si>
    <t>Стул Изо</t>
  </si>
  <si>
    <t>Престиж</t>
  </si>
  <si>
    <t>м1</t>
  </si>
  <si>
    <t>м2</t>
  </si>
  <si>
    <t>скл</t>
  </si>
  <si>
    <t>цвет</t>
  </si>
  <si>
    <t>красн</t>
  </si>
  <si>
    <t>зел</t>
  </si>
  <si>
    <t>роз</t>
  </si>
  <si>
    <t>черн</t>
  </si>
  <si>
    <t>кол</t>
  </si>
  <si>
    <t>Нал.</t>
  </si>
  <si>
    <t>заказ</t>
  </si>
  <si>
    <t>Вика+Лена</t>
  </si>
  <si>
    <t>Заказ</t>
  </si>
  <si>
    <t>Выдача нал</t>
  </si>
  <si>
    <t>Покупатель</t>
  </si>
  <si>
    <t>Поставщик</t>
  </si>
  <si>
    <t>Р. Алексей</t>
  </si>
  <si>
    <t xml:space="preserve">Коммисия </t>
  </si>
  <si>
    <t>Итого</t>
  </si>
  <si>
    <t xml:space="preserve">Выдать </t>
  </si>
  <si>
    <t>Принять</t>
  </si>
  <si>
    <t>Зарплата</t>
  </si>
  <si>
    <t>Армос</t>
  </si>
  <si>
    <t>Выдача нал в долг</t>
  </si>
  <si>
    <t>Р. Вася</t>
  </si>
  <si>
    <t>Долги</t>
  </si>
  <si>
    <t>До 20.10.2016</t>
  </si>
  <si>
    <t>все</t>
  </si>
  <si>
    <t>Подгруппа</t>
  </si>
  <si>
    <t>Матрас Комфорт усиленный 190*2000</t>
  </si>
  <si>
    <t>Матрас Комфорт усиленный 190*1900</t>
  </si>
  <si>
    <t>Матрас Комфорт усиленный 180*200</t>
  </si>
  <si>
    <t>Миф</t>
  </si>
  <si>
    <t>Кол.</t>
  </si>
  <si>
    <t>ЛДСП  вишня аркадия</t>
  </si>
  <si>
    <t>Ручки 2134</t>
  </si>
  <si>
    <t>Плинтус 0987</t>
  </si>
  <si>
    <t>Зорик</t>
  </si>
  <si>
    <t xml:space="preserve">Диван </t>
  </si>
  <si>
    <t xml:space="preserve">Фасады орех мыло </t>
  </si>
  <si>
    <t>кухни</t>
  </si>
  <si>
    <t>КБК</t>
  </si>
  <si>
    <t>Кбк</t>
  </si>
  <si>
    <t>Отправить</t>
  </si>
  <si>
    <t>Приход</t>
  </si>
  <si>
    <t>Закрыть смену</t>
  </si>
  <si>
    <t>Журнал заказов</t>
  </si>
  <si>
    <t>Отчет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</si>
</sst>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indexed="10"/>
      <name val="Cambria"/>
      <family val="1"/>
      <charset val="204"/>
    </font>
    <font>
      <b/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55">
    <xf numFmtId="0" fontId="0" fillId="0" borderId="0" xfId="0"/>
    <xf numFmtId="0" fontId="4" fillId="6" borderId="8" xfId="1" applyFont="1" applyFill="1" applyBorder="1" applyAlignment="1">
      <alignment horizontal="center"/>
    </xf>
    <xf numFmtId="0" fontId="0" fillId="0" borderId="0" xfId="0" applyProtection="1">
      <protection locked="0"/>
    </xf>
    <xf numFmtId="10" fontId="5" fillId="0" borderId="9" xfId="0" applyNumberFormat="1" applyFont="1" applyBorder="1" applyAlignment="1" applyProtection="1">
      <alignment horizontal="center" vertical="center" wrapText="1"/>
      <protection locked="0" hidden="1"/>
    </xf>
    <xf numFmtId="0" fontId="5" fillId="0" borderId="20" xfId="0" applyFont="1" applyBorder="1" applyAlignment="1" applyProtection="1">
      <alignment horizontal="left" vertical="center" wrapText="1"/>
      <protection locked="0" hidden="1"/>
    </xf>
    <xf numFmtId="10" fontId="5" fillId="0" borderId="13" xfId="0" applyNumberFormat="1" applyFont="1" applyBorder="1" applyAlignment="1" applyProtection="1">
      <alignment horizontal="center" vertical="center" wrapText="1"/>
      <protection locked="0" hidden="1"/>
    </xf>
    <xf numFmtId="10" fontId="5" fillId="0" borderId="20" xfId="0" applyNumberFormat="1" applyFont="1" applyBorder="1" applyAlignment="1" applyProtection="1">
      <alignment horizontal="center" vertical="center" wrapText="1"/>
      <protection locked="0" hidden="1"/>
    </xf>
    <xf numFmtId="0" fontId="5" fillId="0" borderId="21" xfId="0" applyFont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locked="0" hidden="1"/>
    </xf>
    <xf numFmtId="0" fontId="5" fillId="14" borderId="22" xfId="0" applyFont="1" applyFill="1" applyBorder="1" applyAlignment="1" applyProtection="1">
      <alignment horizontal="center"/>
      <protection locked="0" hidden="1"/>
    </xf>
    <xf numFmtId="0" fontId="5" fillId="14" borderId="23" xfId="0" applyFont="1" applyFill="1" applyBorder="1" applyAlignment="1" applyProtection="1">
      <alignment horizontal="center"/>
      <protection locked="0" hidden="1"/>
    </xf>
    <xf numFmtId="0" fontId="5" fillId="0" borderId="24" xfId="0" applyFont="1" applyBorder="1" applyAlignment="1" applyProtection="1">
      <alignment horizontal="center" vertical="center"/>
      <protection locked="0" hidden="1"/>
    </xf>
    <xf numFmtId="0" fontId="5" fillId="0" borderId="14" xfId="0" applyFont="1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/>
      <protection locked="0" hidden="1"/>
    </xf>
    <xf numFmtId="0" fontId="5" fillId="0" borderId="26" xfId="0" applyFont="1" applyBorder="1" applyAlignment="1" applyProtection="1">
      <alignment horizontal="center"/>
      <protection locked="0" hidden="1"/>
    </xf>
    <xf numFmtId="0" fontId="5" fillId="14" borderId="25" xfId="0" applyFont="1" applyFill="1" applyBorder="1" applyAlignment="1" applyProtection="1">
      <alignment horizontal="center"/>
      <protection locked="0" hidden="1"/>
    </xf>
    <xf numFmtId="0" fontId="5" fillId="14" borderId="26" xfId="0" applyFont="1" applyFill="1" applyBorder="1" applyAlignment="1" applyProtection="1">
      <alignment horizontal="center"/>
      <protection locked="0" hidden="1"/>
    </xf>
    <xf numFmtId="0" fontId="5" fillId="0" borderId="27" xfId="0" applyFont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/>
      <protection locked="0" hidden="1"/>
    </xf>
    <xf numFmtId="0" fontId="5" fillId="0" borderId="28" xfId="0" applyFont="1" applyBorder="1" applyAlignment="1" applyProtection="1">
      <alignment horizontal="center"/>
      <protection locked="0" hidden="1"/>
    </xf>
    <xf numFmtId="0" fontId="5" fillId="0" borderId="29" xfId="0" applyFont="1" applyBorder="1" applyAlignment="1" applyProtection="1">
      <alignment horizontal="center"/>
      <protection locked="0" hidden="1"/>
    </xf>
    <xf numFmtId="1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26" xfId="0" applyNumberFormat="1" applyFont="1" applyFill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left"/>
      <protection locked="0" hidden="1"/>
    </xf>
    <xf numFmtId="0" fontId="5" fillId="0" borderId="31" xfId="0" applyFont="1" applyBorder="1" applyAlignment="1" applyProtection="1">
      <alignment horizontal="left"/>
      <protection locked="0" hidden="1"/>
    </xf>
    <xf numFmtId="0" fontId="5" fillId="0" borderId="32" xfId="0" applyFont="1" applyBorder="1" applyAlignment="1" applyProtection="1">
      <alignment horizontal="left"/>
      <protection locked="0" hidden="1"/>
    </xf>
    <xf numFmtId="0" fontId="5" fillId="0" borderId="10" xfId="0" applyFont="1" applyBorder="1" applyAlignment="1" applyProtection="1">
      <alignment horizontal="center" vertical="center"/>
      <protection locked="0" hidden="1"/>
    </xf>
    <xf numFmtId="0" fontId="5" fillId="0" borderId="15" xfId="0" applyFont="1" applyBorder="1" applyAlignment="1" applyProtection="1">
      <alignment horizontal="center" vertical="center"/>
      <protection locked="0" hidden="1"/>
    </xf>
    <xf numFmtId="0" fontId="5" fillId="0" borderId="12" xfId="0" applyFont="1" applyBorder="1" applyAlignment="1" applyProtection="1">
      <alignment horizontal="center" vertical="center"/>
      <protection locked="0" hidden="1"/>
    </xf>
    <xf numFmtId="0" fontId="5" fillId="15" borderId="24" xfId="0" applyFont="1" applyFill="1" applyBorder="1" applyAlignment="1" applyProtection="1">
      <alignment horizontal="center" vertical="center"/>
      <protection locked="0" hidden="1"/>
    </xf>
    <xf numFmtId="0" fontId="5" fillId="15" borderId="14" xfId="0" applyFont="1" applyFill="1" applyBorder="1" applyAlignment="1" applyProtection="1">
      <alignment horizontal="center" vertical="center"/>
      <protection locked="0" hidden="1"/>
    </xf>
    <xf numFmtId="0" fontId="5" fillId="15" borderId="15" xfId="0" applyFont="1" applyFill="1" applyBorder="1" applyAlignment="1" applyProtection="1">
      <alignment horizontal="center" vertical="center"/>
      <protection locked="0" hidden="1"/>
    </xf>
    <xf numFmtId="0" fontId="5" fillId="15" borderId="31" xfId="0" applyFont="1" applyFill="1" applyBorder="1" applyAlignment="1" applyProtection="1">
      <alignment horizontal="left"/>
      <protection locked="0" hidden="1"/>
    </xf>
    <xf numFmtId="0" fontId="5" fillId="15" borderId="25" xfId="0" applyFont="1" applyFill="1" applyBorder="1" applyAlignment="1" applyProtection="1">
      <alignment horizontal="center"/>
      <protection locked="0" hidden="1"/>
    </xf>
    <xf numFmtId="0" fontId="5" fillId="15" borderId="26" xfId="0" applyFont="1" applyFill="1" applyBorder="1" applyAlignment="1" applyProtection="1">
      <alignment horizontal="center"/>
      <protection locked="0" hidden="1"/>
    </xf>
    <xf numFmtId="1" fontId="7" fillId="15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 hidden="1"/>
    </xf>
    <xf numFmtId="0" fontId="5" fillId="5" borderId="31" xfId="0" applyFont="1" applyFill="1" applyBorder="1" applyAlignment="1" applyProtection="1">
      <alignment horizontal="left"/>
      <protection locked="0" hidden="1"/>
    </xf>
    <xf numFmtId="0" fontId="5" fillId="5" borderId="25" xfId="0" applyFont="1" applyFill="1" applyBorder="1" applyAlignment="1" applyProtection="1">
      <alignment horizontal="center"/>
      <protection locked="0" hidden="1"/>
    </xf>
    <xf numFmtId="1" fontId="7" fillId="5" borderId="26" xfId="0" applyNumberFormat="1" applyFont="1" applyFill="1" applyBorder="1" applyAlignment="1" applyProtection="1">
      <alignment horizontal="center" vertical="center"/>
      <protection hidden="1"/>
    </xf>
    <xf numFmtId="0" fontId="5" fillId="5" borderId="27" xfId="0" applyFont="1" applyFill="1" applyBorder="1" applyAlignment="1" applyProtection="1">
      <alignment horizontal="center" vertical="center"/>
      <protection locked="0" hidden="1"/>
    </xf>
    <xf numFmtId="0" fontId="5" fillId="5" borderId="32" xfId="0" applyFont="1" applyFill="1" applyBorder="1" applyAlignment="1" applyProtection="1">
      <alignment horizontal="left"/>
      <protection locked="0" hidden="1"/>
    </xf>
    <xf numFmtId="0" fontId="5" fillId="5" borderId="28" xfId="0" applyFont="1" applyFill="1" applyBorder="1" applyAlignment="1" applyProtection="1">
      <alignment horizontal="center"/>
      <protection locked="0" hidden="1"/>
    </xf>
    <xf numFmtId="1" fontId="7" fillId="5" borderId="29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Protection="1">
      <protection locked="0"/>
    </xf>
    <xf numFmtId="0" fontId="0" fillId="0" borderId="16" xfId="0" applyBorder="1" applyProtection="1">
      <protection locked="0"/>
    </xf>
    <xf numFmtId="1" fontId="7" fillId="0" borderId="20" xfId="0" applyNumberFormat="1" applyFont="1" applyFill="1" applyBorder="1" applyAlignment="1" applyProtection="1">
      <alignment horizontal="center" vertical="center" wrapText="1"/>
      <protection hidden="1"/>
    </xf>
    <xf numFmtId="1" fontId="7" fillId="5" borderId="25" xfId="0" applyNumberFormat="1" applyFont="1" applyFill="1" applyBorder="1" applyAlignment="1" applyProtection="1">
      <alignment horizontal="center" vertical="center"/>
      <protection hidden="1"/>
    </xf>
    <xf numFmtId="1" fontId="7" fillId="0" borderId="25" xfId="0" applyNumberFormat="1" applyFont="1" applyFill="1" applyBorder="1" applyAlignment="1" applyProtection="1">
      <alignment horizontal="center" vertical="center"/>
      <protection hidden="1"/>
    </xf>
    <xf numFmtId="1" fontId="7" fillId="5" borderId="28" xfId="0" applyNumberFormat="1" applyFont="1" applyFill="1" applyBorder="1" applyAlignment="1" applyProtection="1">
      <alignment horizontal="center" vertical="center"/>
      <protection hidden="1"/>
    </xf>
    <xf numFmtId="1" fontId="7" fillId="15" borderId="28" xfId="0" applyNumberFormat="1" applyFont="1" applyFill="1" applyBorder="1" applyAlignment="1" applyProtection="1">
      <alignment horizontal="center" vertical="center"/>
      <protection hidden="1"/>
    </xf>
    <xf numFmtId="0" fontId="4" fillId="6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11" borderId="14" xfId="0" applyFont="1" applyFill="1" applyBorder="1" applyAlignment="1">
      <alignment horizontal="center"/>
    </xf>
    <xf numFmtId="0" fontId="4" fillId="11" borderId="0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horizontal="left" vertical="top"/>
    </xf>
    <xf numFmtId="0" fontId="4" fillId="9" borderId="15" xfId="0" applyFont="1" applyFill="1" applyBorder="1" applyAlignment="1">
      <alignment horizontal="left" vertical="top"/>
    </xf>
    <xf numFmtId="0" fontId="4" fillId="9" borderId="14" xfId="0" applyFont="1" applyFill="1" applyBorder="1" applyAlignment="1"/>
    <xf numFmtId="0" fontId="4" fillId="9" borderId="0" xfId="0" applyFont="1" applyFill="1" applyBorder="1" applyAlignment="1"/>
    <xf numFmtId="0" fontId="4" fillId="9" borderId="15" xfId="0" applyFont="1" applyFill="1" applyBorder="1" applyAlignment="1"/>
    <xf numFmtId="0" fontId="4" fillId="9" borderId="14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left" vertical="top"/>
    </xf>
    <xf numFmtId="0" fontId="4" fillId="9" borderId="16" xfId="0" applyFont="1" applyFill="1" applyBorder="1" applyAlignment="1">
      <alignment horizontal="left" vertical="top"/>
    </xf>
    <xf numFmtId="0" fontId="4" fillId="9" borderId="12" xfId="0" applyFont="1" applyFill="1" applyBorder="1" applyAlignment="1">
      <alignment horizontal="left" vertical="top"/>
    </xf>
    <xf numFmtId="14" fontId="4" fillId="2" borderId="1" xfId="1" applyNumberFormat="1" applyFont="1" applyBorder="1" applyAlignment="1">
      <alignment horizontal="center"/>
    </xf>
    <xf numFmtId="0" fontId="4" fillId="2" borderId="2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14" fontId="4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4" fontId="4" fillId="2" borderId="7" xfId="1" applyNumberFormat="1" applyFont="1" applyBorder="1" applyAlignment="1">
      <alignment horizontal="center"/>
    </xf>
    <xf numFmtId="0" fontId="4" fillId="2" borderId="0" xfId="1" applyFont="1" applyBorder="1" applyAlignment="1">
      <alignment horizontal="center"/>
    </xf>
    <xf numFmtId="0" fontId="4" fillId="2" borderId="7" xfId="1" applyFont="1" applyBorder="1" applyAlignment="1">
      <alignment horizontal="center"/>
    </xf>
    <xf numFmtId="0" fontId="4" fillId="2" borderId="8" xfId="1" applyFont="1" applyBorder="1" applyAlignment="1">
      <alignment horizontal="center"/>
    </xf>
    <xf numFmtId="14" fontId="4" fillId="3" borderId="7" xfId="2" applyNumberFormat="1" applyFont="1" applyBorder="1" applyAlignment="1">
      <alignment horizontal="center"/>
    </xf>
    <xf numFmtId="0" fontId="4" fillId="3" borderId="0" xfId="2" applyFont="1" applyBorder="1" applyAlignment="1">
      <alignment horizontal="center"/>
    </xf>
    <xf numFmtId="0" fontId="4" fillId="3" borderId="8" xfId="2" applyFont="1" applyBorder="1" applyAlignment="1">
      <alignment horizontal="center"/>
    </xf>
    <xf numFmtId="14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14" fontId="4" fillId="8" borderId="7" xfId="3" applyNumberFormat="1" applyFont="1" applyFill="1" applyBorder="1" applyAlignment="1">
      <alignment horizontal="center"/>
    </xf>
    <xf numFmtId="0" fontId="4" fillId="8" borderId="0" xfId="3" applyFont="1" applyFill="1" applyBorder="1" applyAlignment="1">
      <alignment horizontal="center"/>
    </xf>
    <xf numFmtId="0" fontId="4" fillId="8" borderId="8" xfId="3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4" fontId="4" fillId="8" borderId="4" xfId="3" applyNumberFormat="1" applyFont="1" applyFill="1" applyBorder="1" applyAlignment="1">
      <alignment horizontal="center"/>
    </xf>
    <xf numFmtId="0" fontId="4" fillId="8" borderId="5" xfId="3" applyFont="1" applyFill="1" applyBorder="1" applyAlignment="1">
      <alignment horizontal="center"/>
    </xf>
    <xf numFmtId="0" fontId="4" fillId="8" borderId="6" xfId="3" applyFont="1" applyFill="1" applyBorder="1" applyAlignment="1">
      <alignment horizontal="center"/>
    </xf>
    <xf numFmtId="0" fontId="0" fillId="0" borderId="0" xfId="0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33" xfId="0" applyBorder="1" applyProtection="1">
      <protection locked="0"/>
    </xf>
    <xf numFmtId="1" fontId="7" fillId="14" borderId="22" xfId="0" applyNumberFormat="1" applyFont="1" applyFill="1" applyBorder="1" applyAlignment="1" applyProtection="1">
      <alignment horizontal="center" vertical="center"/>
      <protection hidden="1"/>
    </xf>
    <xf numFmtId="1" fontId="7" fillId="15" borderId="25" xfId="0" applyNumberFormat="1" applyFont="1" applyFill="1" applyBorder="1" applyAlignment="1" applyProtection="1">
      <alignment horizontal="center" vertical="center"/>
      <protection hidden="1"/>
    </xf>
    <xf numFmtId="1" fontId="7" fillId="14" borderId="25" xfId="0" applyNumberFormat="1" applyFont="1" applyFill="1" applyBorder="1" applyAlignment="1" applyProtection="1">
      <alignment horizontal="center" vertical="center"/>
      <protection hidden="1"/>
    </xf>
    <xf numFmtId="1" fontId="7" fillId="0" borderId="28" xfId="0" applyNumberFormat="1" applyFont="1" applyFill="1" applyBorder="1" applyAlignment="1" applyProtection="1">
      <alignment horizontal="center" vertical="center"/>
      <protection hidden="1"/>
    </xf>
    <xf numFmtId="0" fontId="5" fillId="14" borderId="36" xfId="0" applyFont="1" applyFill="1" applyBorder="1" applyAlignment="1" applyProtection="1">
      <alignment horizontal="center"/>
      <protection locked="0" hidden="1"/>
    </xf>
    <xf numFmtId="0" fontId="5" fillId="14" borderId="2" xfId="0" applyFont="1" applyFill="1" applyBorder="1" applyAlignment="1" applyProtection="1">
      <alignment horizontal="center"/>
      <protection locked="0" hidden="1"/>
    </xf>
    <xf numFmtId="1" fontId="7" fillId="14" borderId="36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/>
      <protection locked="0" hidden="1"/>
    </xf>
    <xf numFmtId="0" fontId="5" fillId="0" borderId="18" xfId="0" applyFont="1" applyBorder="1" applyAlignment="1" applyProtection="1">
      <alignment horizontal="center"/>
      <protection locked="0" hidden="1"/>
    </xf>
    <xf numFmtId="1" fontId="7" fillId="0" borderId="34" xfId="0" applyNumberFormat="1" applyFont="1" applyFill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left"/>
      <protection locked="0" hidden="1"/>
    </xf>
    <xf numFmtId="0" fontId="5" fillId="0" borderId="2" xfId="0" applyFont="1" applyBorder="1" applyAlignment="1" applyProtection="1">
      <alignment horizontal="left"/>
      <protection locked="0" hidden="1"/>
    </xf>
    <xf numFmtId="0" fontId="5" fillId="0" borderId="17" xfId="0" applyFont="1" applyBorder="1" applyAlignment="1" applyProtection="1">
      <alignment horizontal="left"/>
      <protection locked="0" hidden="1"/>
    </xf>
    <xf numFmtId="0" fontId="5" fillId="14" borderId="31" xfId="0" applyFont="1" applyFill="1" applyBorder="1" applyAlignment="1" applyProtection="1">
      <alignment horizontal="center"/>
      <protection locked="0" hidden="1"/>
    </xf>
    <xf numFmtId="0" fontId="5" fillId="0" borderId="31" xfId="0" applyFont="1" applyBorder="1" applyAlignment="1" applyProtection="1">
      <alignment horizontal="center"/>
      <protection locked="0" hidden="1"/>
    </xf>
    <xf numFmtId="0" fontId="5" fillId="14" borderId="35" xfId="0" applyFont="1" applyFill="1" applyBorder="1" applyAlignment="1" applyProtection="1">
      <alignment horizontal="center"/>
      <protection locked="0" hidden="1"/>
    </xf>
    <xf numFmtId="0" fontId="5" fillId="0" borderId="19" xfId="0" applyFont="1" applyBorder="1" applyAlignment="1" applyProtection="1">
      <alignment horizontal="center"/>
      <protection locked="0" hidden="1"/>
    </xf>
    <xf numFmtId="0" fontId="5" fillId="0" borderId="20" xfId="0" applyFont="1" applyBorder="1" applyAlignment="1" applyProtection="1">
      <alignment horizontal="center" vertical="center"/>
      <protection locked="0" hidden="1"/>
    </xf>
    <xf numFmtId="0" fontId="5" fillId="0" borderId="37" xfId="0" applyFont="1" applyBorder="1" applyAlignment="1" applyProtection="1">
      <alignment horizontal="center" vertical="center"/>
      <protection locked="0" hidden="1"/>
    </xf>
    <xf numFmtId="0" fontId="5" fillId="0" borderId="38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left"/>
      <protection locked="0"/>
    </xf>
    <xf numFmtId="10" fontId="5" fillId="0" borderId="33" xfId="0" applyNumberFormat="1" applyFont="1" applyBorder="1" applyAlignment="1" applyProtection="1">
      <alignment horizontal="center" vertical="center" wrapText="1"/>
      <protection locked="0" hidden="1"/>
    </xf>
    <xf numFmtId="1" fontId="7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locked="0" hidden="1"/>
    </xf>
    <xf numFmtId="1" fontId="7" fillId="0" borderId="33" xfId="0" applyNumberFormat="1" applyFont="1" applyFill="1" applyBorder="1" applyAlignment="1" applyProtection="1">
      <alignment horizontal="center" vertical="center"/>
      <protection hidden="1"/>
    </xf>
    <xf numFmtId="1" fontId="7" fillId="16" borderId="33" xfId="0" applyNumberFormat="1" applyFont="1" applyFill="1" applyBorder="1" applyAlignment="1" applyProtection="1">
      <alignment horizontal="center" vertical="center"/>
      <protection hidden="1"/>
    </xf>
    <xf numFmtId="1" fontId="7" fillId="17" borderId="33" xfId="0" applyNumberFormat="1" applyFont="1" applyFill="1" applyBorder="1" applyAlignment="1" applyProtection="1">
      <alignment horizontal="center" vertical="center"/>
      <protection hidden="1"/>
    </xf>
    <xf numFmtId="10" fontId="5" fillId="0" borderId="33" xfId="0" applyNumberFormat="1" applyFont="1" applyBorder="1" applyAlignment="1" applyProtection="1">
      <alignment vertical="center" wrapText="1"/>
      <protection locked="0" hidden="1"/>
    </xf>
    <xf numFmtId="0" fontId="5" fillId="17" borderId="33" xfId="0" applyFont="1" applyFill="1" applyBorder="1" applyAlignment="1" applyProtection="1">
      <alignment horizontal="center" vertical="center"/>
      <protection locked="0" hidden="1"/>
    </xf>
    <xf numFmtId="10" fontId="0" fillId="17" borderId="33" xfId="0" applyNumberFormat="1" applyFont="1" applyFill="1" applyBorder="1" applyAlignment="1" applyProtection="1">
      <alignment vertical="center" wrapText="1"/>
      <protection locked="0" hidden="1"/>
    </xf>
    <xf numFmtId="10" fontId="0" fillId="0" borderId="33" xfId="0" applyNumberFormat="1" applyFont="1" applyBorder="1" applyAlignment="1" applyProtection="1">
      <alignment vertical="center" wrapText="1"/>
      <protection locked="0" hidden="1"/>
    </xf>
    <xf numFmtId="0" fontId="5" fillId="16" borderId="33" xfId="0" applyFont="1" applyFill="1" applyBorder="1" applyAlignment="1" applyProtection="1">
      <alignment horizontal="center" vertical="center"/>
      <protection locked="0" hidden="1"/>
    </xf>
    <xf numFmtId="10" fontId="0" fillId="16" borderId="33" xfId="0" applyNumberFormat="1" applyFont="1" applyFill="1" applyBorder="1" applyAlignment="1" applyProtection="1">
      <alignment vertical="center" wrapText="1"/>
      <protection locked="0" hidden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4" fillId="10" borderId="7" xfId="1" applyNumberFormat="1" applyFont="1" applyFill="1" applyBorder="1" applyAlignment="1">
      <alignment horizontal="center"/>
    </xf>
    <xf numFmtId="0" fontId="4" fillId="10" borderId="0" xfId="1" applyFont="1" applyFill="1" applyBorder="1" applyAlignment="1">
      <alignment horizontal="center"/>
    </xf>
    <xf numFmtId="14" fontId="4" fillId="19" borderId="7" xfId="1" applyNumberFormat="1" applyFont="1" applyFill="1" applyBorder="1" applyAlignment="1">
      <alignment horizontal="center"/>
    </xf>
    <xf numFmtId="0" fontId="4" fillId="19" borderId="0" xfId="1" applyFont="1" applyFill="1" applyBorder="1" applyAlignment="1">
      <alignment horizontal="center"/>
    </xf>
    <xf numFmtId="0" fontId="8" fillId="10" borderId="0" xfId="0" applyFont="1" applyFill="1"/>
    <xf numFmtId="0" fontId="4" fillId="2" borderId="33" xfId="1" applyFont="1" applyBorder="1" applyAlignment="1">
      <alignment horizontal="center"/>
    </xf>
    <xf numFmtId="0" fontId="4" fillId="2" borderId="33" xfId="1" applyFont="1" applyBorder="1" applyAlignment="1">
      <alignment horizontal="left"/>
    </xf>
    <xf numFmtId="14" fontId="4" fillId="2" borderId="40" xfId="1" applyNumberFormat="1" applyFont="1" applyBorder="1" applyAlignment="1">
      <alignment horizontal="center"/>
    </xf>
    <xf numFmtId="0" fontId="4" fillId="2" borderId="41" xfId="1" applyFont="1" applyBorder="1" applyAlignment="1">
      <alignment horizontal="center"/>
    </xf>
    <xf numFmtId="0" fontId="4" fillId="2" borderId="41" xfId="1" applyFont="1" applyBorder="1" applyAlignment="1">
      <alignment horizontal="left"/>
    </xf>
    <xf numFmtId="0" fontId="4" fillId="2" borderId="42" xfId="1" applyFont="1" applyBorder="1" applyAlignment="1">
      <alignment horizontal="center"/>
    </xf>
    <xf numFmtId="14" fontId="4" fillId="2" borderId="43" xfId="1" applyNumberFormat="1" applyFont="1" applyBorder="1" applyAlignment="1">
      <alignment horizontal="center"/>
    </xf>
    <xf numFmtId="0" fontId="4" fillId="2" borderId="44" xfId="1" applyFont="1" applyBorder="1" applyAlignment="1">
      <alignment horizontal="center"/>
    </xf>
    <xf numFmtId="14" fontId="4" fillId="2" borderId="45" xfId="1" applyNumberFormat="1" applyFont="1" applyBorder="1" applyAlignment="1">
      <alignment horizontal="center"/>
    </xf>
    <xf numFmtId="0" fontId="4" fillId="2" borderId="46" xfId="1" applyFont="1" applyBorder="1" applyAlignment="1">
      <alignment horizontal="center"/>
    </xf>
    <xf numFmtId="0" fontId="4" fillId="2" borderId="46" xfId="1" applyFont="1" applyBorder="1" applyAlignment="1">
      <alignment horizontal="left"/>
    </xf>
    <xf numFmtId="0" fontId="4" fillId="2" borderId="47" xfId="1" applyFont="1" applyBorder="1" applyAlignment="1">
      <alignment horizontal="center"/>
    </xf>
    <xf numFmtId="0" fontId="0" fillId="17" borderId="0" xfId="0" applyFill="1"/>
    <xf numFmtId="14" fontId="4" fillId="2" borderId="48" xfId="1" applyNumberFormat="1" applyFont="1" applyBorder="1" applyAlignment="1">
      <alignment horizontal="center"/>
    </xf>
    <xf numFmtId="0" fontId="4" fillId="2" borderId="49" xfId="1" applyFont="1" applyBorder="1" applyAlignment="1">
      <alignment horizontal="center"/>
    </xf>
    <xf numFmtId="0" fontId="4" fillId="2" borderId="49" xfId="1" applyFont="1" applyBorder="1" applyAlignment="1">
      <alignment horizontal="left"/>
    </xf>
    <xf numFmtId="0" fontId="4" fillId="2" borderId="50" xfId="1" applyFont="1" applyBorder="1" applyAlignment="1">
      <alignment horizontal="center"/>
    </xf>
    <xf numFmtId="14" fontId="4" fillId="17" borderId="51" xfId="1" applyNumberFormat="1" applyFont="1" applyFill="1" applyBorder="1" applyAlignment="1">
      <alignment horizontal="center"/>
    </xf>
    <xf numFmtId="0" fontId="4" fillId="17" borderId="52" xfId="1" applyFont="1" applyFill="1" applyBorder="1" applyAlignment="1">
      <alignment horizontal="center"/>
    </xf>
    <xf numFmtId="0" fontId="4" fillId="17" borderId="52" xfId="1" applyFont="1" applyFill="1" applyBorder="1" applyAlignment="1">
      <alignment horizontal="left"/>
    </xf>
    <xf numFmtId="0" fontId="4" fillId="17" borderId="53" xfId="1" applyFont="1" applyFill="1" applyBorder="1" applyAlignment="1">
      <alignment horizontal="center"/>
    </xf>
    <xf numFmtId="0" fontId="4" fillId="2" borderId="54" xfId="1" applyFont="1" applyBorder="1" applyAlignment="1">
      <alignment horizontal="center"/>
    </xf>
    <xf numFmtId="0" fontId="4" fillId="2" borderId="55" xfId="1" applyFont="1" applyBorder="1" applyAlignment="1">
      <alignment horizontal="center"/>
    </xf>
    <xf numFmtId="14" fontId="4" fillId="17" borderId="56" xfId="1" applyNumberFormat="1" applyFont="1" applyFill="1" applyBorder="1" applyAlignment="1">
      <alignment horizontal="center"/>
    </xf>
    <xf numFmtId="0" fontId="4" fillId="17" borderId="54" xfId="1" applyFont="1" applyFill="1" applyBorder="1" applyAlignment="1">
      <alignment horizontal="center"/>
    </xf>
    <xf numFmtId="0" fontId="4" fillId="17" borderId="54" xfId="1" applyFont="1" applyFill="1" applyBorder="1" applyAlignment="1">
      <alignment horizontal="left"/>
    </xf>
    <xf numFmtId="0" fontId="4" fillId="17" borderId="55" xfId="1" applyFont="1" applyFill="1" applyBorder="1" applyAlignment="1">
      <alignment horizontal="center"/>
    </xf>
    <xf numFmtId="10" fontId="5" fillId="0" borderId="34" xfId="0" applyNumberFormat="1" applyFont="1" applyBorder="1" applyAlignment="1" applyProtection="1">
      <alignment horizontal="center" vertical="center" wrapText="1"/>
      <protection locked="0" hidden="1"/>
    </xf>
    <xf numFmtId="10" fontId="5" fillId="0" borderId="34" xfId="0" applyNumberFormat="1" applyFont="1" applyBorder="1" applyAlignment="1" applyProtection="1">
      <alignment vertical="center" wrapText="1"/>
      <protection locked="0" hidden="1"/>
    </xf>
    <xf numFmtId="1" fontId="7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locked="0"/>
    </xf>
    <xf numFmtId="0" fontId="5" fillId="17" borderId="34" xfId="0" applyFont="1" applyFill="1" applyBorder="1" applyAlignment="1" applyProtection="1">
      <alignment horizontal="center" vertical="center"/>
      <protection locked="0" hidden="1"/>
    </xf>
    <xf numFmtId="10" fontId="0" fillId="17" borderId="34" xfId="0" applyNumberFormat="1" applyFont="1" applyFill="1" applyBorder="1" applyAlignment="1" applyProtection="1">
      <alignment vertical="center" wrapText="1"/>
      <protection locked="0" hidden="1"/>
    </xf>
    <xf numFmtId="1" fontId="7" fillId="17" borderId="34" xfId="0" applyNumberFormat="1" applyFont="1" applyFill="1" applyBorder="1" applyAlignment="1" applyProtection="1">
      <alignment horizontal="center" vertical="center"/>
      <protection hidden="1"/>
    </xf>
    <xf numFmtId="0" fontId="0" fillId="17" borderId="34" xfId="0" applyFill="1" applyBorder="1" applyProtection="1">
      <protection locked="0"/>
    </xf>
    <xf numFmtId="0" fontId="5" fillId="0" borderId="34" xfId="0" applyFont="1" applyBorder="1" applyAlignment="1" applyProtection="1">
      <alignment horizontal="center" vertical="center"/>
      <protection locked="0" hidden="1"/>
    </xf>
    <xf numFmtId="10" fontId="0" fillId="0" borderId="34" xfId="0" applyNumberFormat="1" applyFont="1" applyBorder="1" applyAlignment="1" applyProtection="1">
      <alignment vertical="center" wrapText="1"/>
      <protection locked="0" hidden="1"/>
    </xf>
    <xf numFmtId="0" fontId="5" fillId="16" borderId="34" xfId="0" applyFont="1" applyFill="1" applyBorder="1" applyAlignment="1" applyProtection="1">
      <alignment horizontal="center" vertical="center"/>
      <protection locked="0" hidden="1"/>
    </xf>
    <xf numFmtId="10" fontId="0" fillId="16" borderId="34" xfId="0" applyNumberFormat="1" applyFont="1" applyFill="1" applyBorder="1" applyAlignment="1" applyProtection="1">
      <alignment vertical="center" wrapText="1"/>
      <protection locked="0" hidden="1"/>
    </xf>
    <xf numFmtId="1" fontId="7" fillId="16" borderId="34" xfId="0" applyNumberFormat="1" applyFont="1" applyFill="1" applyBorder="1" applyAlignment="1" applyProtection="1">
      <alignment horizontal="center" vertical="center"/>
      <protection hidden="1"/>
    </xf>
    <xf numFmtId="0" fontId="0" fillId="16" borderId="34" xfId="0" applyFill="1" applyBorder="1" applyProtection="1">
      <protection locked="0"/>
    </xf>
    <xf numFmtId="0" fontId="4" fillId="13" borderId="17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13" borderId="19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 vertical="top"/>
    </xf>
    <xf numFmtId="0" fontId="4" fillId="8" borderId="13" xfId="0" applyFont="1" applyFill="1" applyBorder="1" applyAlignment="1">
      <alignment horizontal="left" vertical="top"/>
    </xf>
    <xf numFmtId="0" fontId="4" fillId="8" borderId="10" xfId="0" applyFont="1" applyFill="1" applyBorder="1" applyAlignment="1">
      <alignment horizontal="left" vertical="top"/>
    </xf>
    <xf numFmtId="0" fontId="4" fillId="9" borderId="14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horizontal="left" vertical="top"/>
    </xf>
    <xf numFmtId="0" fontId="4" fillId="9" borderId="15" xfId="0" applyFont="1" applyFill="1" applyBorder="1" applyAlignment="1">
      <alignment horizontal="left" vertical="top"/>
    </xf>
    <xf numFmtId="0" fontId="4" fillId="13" borderId="9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11" borderId="15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10" fontId="5" fillId="5" borderId="17" xfId="0" applyNumberFormat="1" applyFont="1" applyFill="1" applyBorder="1" applyAlignment="1" applyProtection="1">
      <alignment horizontal="center" vertical="center" wrapText="1"/>
      <protection locked="0" hidden="1"/>
    </xf>
    <xf numFmtId="10" fontId="5" fillId="5" borderId="19" xfId="0" applyNumberFormat="1" applyFont="1" applyFill="1" applyBorder="1" applyAlignment="1" applyProtection="1">
      <alignment horizontal="center" vertical="center" wrapText="1"/>
      <protection locked="0" hidden="1"/>
    </xf>
    <xf numFmtId="10" fontId="5" fillId="0" borderId="17" xfId="0" applyNumberFormat="1" applyFont="1" applyBorder="1" applyAlignment="1" applyProtection="1">
      <alignment horizontal="center" vertical="center" wrapText="1"/>
      <protection locked="0" hidden="1"/>
    </xf>
    <xf numFmtId="10" fontId="5" fillId="0" borderId="19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/>
      <protection locked="0"/>
    </xf>
    <xf numFmtId="10" fontId="5" fillId="0" borderId="34" xfId="0" applyNumberFormat="1" applyFont="1" applyBorder="1" applyAlignment="1" applyProtection="1">
      <alignment horizontal="left" vertical="center" wrapText="1"/>
      <protection locked="0" hidden="1"/>
    </xf>
    <xf numFmtId="10" fontId="5" fillId="0" borderId="33" xfId="0" applyNumberFormat="1" applyFont="1" applyBorder="1" applyAlignment="1" applyProtection="1">
      <alignment horizontal="left" vertical="center" wrapText="1"/>
      <protection locked="0" hidden="1"/>
    </xf>
    <xf numFmtId="10" fontId="5" fillId="17" borderId="33" xfId="0" applyNumberFormat="1" applyFont="1" applyFill="1" applyBorder="1" applyAlignment="1" applyProtection="1">
      <alignment horizontal="left" vertical="center" wrapText="1"/>
      <protection locked="0" hidden="1"/>
    </xf>
    <xf numFmtId="10" fontId="5" fillId="16" borderId="33" xfId="0" applyNumberFormat="1" applyFont="1" applyFill="1" applyBorder="1" applyAlignment="1" applyProtection="1">
      <alignment horizontal="left" vertical="center" wrapText="1"/>
      <protection locked="0" hidden="1"/>
    </xf>
    <xf numFmtId="10" fontId="5" fillId="17" borderId="34" xfId="0" applyNumberFormat="1" applyFont="1" applyFill="1" applyBorder="1" applyAlignment="1" applyProtection="1">
      <alignment horizontal="left" vertical="center" wrapText="1"/>
      <protection locked="0" hidden="1"/>
    </xf>
    <xf numFmtId="10" fontId="5" fillId="16" borderId="34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5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18" borderId="9" xfId="0" applyFill="1" applyBorder="1" applyAlignment="1" applyProtection="1">
      <alignment horizontal="center" vertical="center"/>
      <protection locked="0"/>
    </xf>
    <xf numFmtId="0" fontId="0" fillId="18" borderId="10" xfId="0" applyFill="1" applyBorder="1" applyAlignment="1" applyProtection="1">
      <alignment horizontal="center" vertical="center"/>
      <protection locked="0"/>
    </xf>
    <xf numFmtId="0" fontId="0" fillId="18" borderId="11" xfId="0" applyFill="1" applyBorder="1" applyAlignment="1" applyProtection="1">
      <alignment horizontal="center" vertical="center"/>
      <protection locked="0"/>
    </xf>
    <xf numFmtId="0" fontId="0" fillId="18" borderId="12" xfId="0" applyFill="1" applyBorder="1" applyAlignment="1" applyProtection="1">
      <alignment horizontal="center" vertical="center"/>
      <protection locked="0"/>
    </xf>
    <xf numFmtId="0" fontId="5" fillId="10" borderId="0" xfId="0" applyFont="1" applyFill="1" applyAlignment="1">
      <alignment horizontal="center" vertical="center"/>
    </xf>
    <xf numFmtId="0" fontId="5" fillId="20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 vertical="center"/>
    </xf>
    <xf numFmtId="0" fontId="0" fillId="21" borderId="14" xfId="0" applyFill="1" applyBorder="1" applyAlignment="1">
      <alignment horizontal="center"/>
    </xf>
    <xf numFmtId="0" fontId="0" fillId="19" borderId="0" xfId="0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1" borderId="9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2" borderId="20" xfId="0" applyFill="1" applyBorder="1" applyAlignment="1">
      <alignment horizontal="center"/>
    </xf>
    <xf numFmtId="0" fontId="0" fillId="22" borderId="37" xfId="0" applyFill="1" applyBorder="1" applyAlignment="1">
      <alignment horizontal="center"/>
    </xf>
    <xf numFmtId="0" fontId="0" fillId="22" borderId="38" xfId="0" applyFill="1" applyBorder="1" applyAlignment="1">
      <alignment horizontal="center"/>
    </xf>
    <xf numFmtId="0" fontId="0" fillId="21" borderId="20" xfId="0" applyFill="1" applyBorder="1" applyAlignment="1">
      <alignment horizontal="center"/>
    </xf>
    <xf numFmtId="0" fontId="0" fillId="21" borderId="38" xfId="0" applyFill="1" applyBorder="1" applyAlignment="1">
      <alignment horizontal="center"/>
    </xf>
    <xf numFmtId="0" fontId="0" fillId="21" borderId="34" xfId="0" applyFill="1" applyBorder="1"/>
    <xf numFmtId="0" fontId="0" fillId="22" borderId="34" xfId="0" applyFill="1" applyBorder="1"/>
  </cellXfs>
  <cellStyles count="4">
    <cellStyle name="Акцент6" xfId="3" builtinId="49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4</xdr:col>
      <xdr:colOff>952500</xdr:colOff>
      <xdr:row>11</xdr:row>
      <xdr:rowOff>95250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3125" t="72004" b="7963"/>
        <a:stretch>
          <a:fillRect/>
        </a:stretch>
      </xdr:blipFill>
      <xdr:spPr bwMode="auto">
        <a:xfrm>
          <a:off x="1724025" y="0"/>
          <a:ext cx="3086100" cy="2276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</xdr:colOff>
      <xdr:row>10</xdr:row>
      <xdr:rowOff>9525</xdr:rowOff>
    </xdr:from>
    <xdr:to>
      <xdr:col>2</xdr:col>
      <xdr:colOff>314325</xdr:colOff>
      <xdr:row>14</xdr:row>
      <xdr:rowOff>90612</xdr:rowOff>
    </xdr:to>
    <xdr:pic>
      <xdr:nvPicPr>
        <xdr:cNvPr id="2" name="Рисунок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2314575"/>
          <a:ext cx="828675" cy="843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123825</xdr:colOff>
      <xdr:row>16</xdr:row>
      <xdr:rowOff>104775</xdr:rowOff>
    </xdr:from>
    <xdr:to>
      <xdr:col>2</xdr:col>
      <xdr:colOff>264276</xdr:colOff>
      <xdr:row>20</xdr:row>
      <xdr:rowOff>47625</xdr:rowOff>
    </xdr:to>
    <xdr:pic>
      <xdr:nvPicPr>
        <xdr:cNvPr id="3" name="Рисунок 2" descr="9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" y="3562350"/>
          <a:ext cx="788151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161925</xdr:colOff>
      <xdr:row>21</xdr:row>
      <xdr:rowOff>28575</xdr:rowOff>
    </xdr:from>
    <xdr:to>
      <xdr:col>2</xdr:col>
      <xdr:colOff>219075</xdr:colOff>
      <xdr:row>24</xdr:row>
      <xdr:rowOff>130024</xdr:rowOff>
    </xdr:to>
    <xdr:pic>
      <xdr:nvPicPr>
        <xdr:cNvPr id="4" name="Рисунок 4" descr="9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625" y="4448175"/>
          <a:ext cx="704850" cy="68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231043</xdr:colOff>
      <xdr:row>8</xdr:row>
      <xdr:rowOff>257175</xdr:rowOff>
    </xdr:from>
    <xdr:to>
      <xdr:col>13</xdr:col>
      <xdr:colOff>171450</xdr:colOff>
      <xdr:row>13</xdr:row>
      <xdr:rowOff>171450</xdr:rowOff>
    </xdr:to>
    <xdr:pic>
      <xdr:nvPicPr>
        <xdr:cNvPr id="5" name="Рисунок 4" descr="1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12868" y="1790700"/>
          <a:ext cx="1235807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504825</xdr:colOff>
      <xdr:row>6</xdr:row>
      <xdr:rowOff>0</xdr:rowOff>
    </xdr:from>
    <xdr:to>
      <xdr:col>18</xdr:col>
      <xdr:colOff>0</xdr:colOff>
      <xdr:row>17</xdr:row>
      <xdr:rowOff>19050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91625" y="1143000"/>
          <a:ext cx="1438275" cy="2190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orob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ух.короба"/>
      <sheetName val="koroba"/>
    </sheetNames>
    <definedNames>
      <definedName name="снятиефлажков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view="pageLayout" workbookViewId="0">
      <selection activeCell="C35" sqref="C35"/>
    </sheetView>
  </sheetViews>
  <sheetFormatPr defaultRowHeight="15"/>
  <cols>
    <col min="1" max="1" width="12.5703125" style="55" customWidth="1"/>
    <col min="2" max="2" width="9.140625" style="55" customWidth="1"/>
    <col min="3" max="3" width="20.7109375" style="55" customWidth="1"/>
    <col min="4" max="4" width="15.42578125" style="55" customWidth="1"/>
    <col min="5" max="5" width="15.28515625" style="55" customWidth="1"/>
    <col min="6" max="6" width="10.7109375" style="55" customWidth="1"/>
    <col min="7" max="7" width="4.7109375" style="55" customWidth="1"/>
    <col min="8" max="8" width="11.5703125" style="55" customWidth="1"/>
    <col min="9" max="9" width="10.7109375" style="55" customWidth="1"/>
    <col min="10" max="10" width="16.28515625" style="55" customWidth="1"/>
    <col min="11" max="11" width="9.140625" style="55"/>
    <col min="12" max="12" width="11.28515625" style="55" customWidth="1"/>
    <col min="13" max="14" width="9.140625" style="55"/>
    <col min="15" max="15" width="13.42578125" style="55" customWidth="1"/>
    <col min="16" max="16" width="18.28515625" style="55" customWidth="1"/>
    <col min="17" max="16384" width="9.140625" style="55"/>
  </cols>
  <sheetData>
    <row r="1" spans="1:17" ht="15.75" thickBot="1">
      <c r="A1" s="200" t="s">
        <v>56</v>
      </c>
      <c r="B1" s="201"/>
      <c r="C1" s="54"/>
      <c r="D1" s="54"/>
      <c r="F1" s="194" t="s">
        <v>60</v>
      </c>
      <c r="G1" s="195"/>
      <c r="H1" s="195"/>
      <c r="I1" s="196"/>
      <c r="J1" s="185" t="s">
        <v>65</v>
      </c>
      <c r="K1" s="186"/>
      <c r="L1" s="186"/>
      <c r="M1" s="186"/>
      <c r="N1" s="186"/>
      <c r="O1" s="186"/>
      <c r="P1" s="187"/>
    </row>
    <row r="2" spans="1:17" ht="15.75" thickBot="1">
      <c r="A2" s="202"/>
      <c r="B2" s="203"/>
      <c r="C2" s="54"/>
      <c r="D2" s="54"/>
      <c r="F2" s="197" t="s">
        <v>61</v>
      </c>
      <c r="G2" s="198"/>
      <c r="H2" s="198"/>
      <c r="I2" s="199"/>
      <c r="J2" s="188" t="s">
        <v>66</v>
      </c>
      <c r="K2" s="189"/>
      <c r="L2" s="189"/>
      <c r="M2" s="189"/>
      <c r="N2" s="189"/>
      <c r="O2" s="189"/>
      <c r="P2" s="190"/>
    </row>
    <row r="3" spans="1:17" ht="15.75" thickBot="1">
      <c r="C3" s="54"/>
      <c r="D3" s="54"/>
      <c r="F3" s="197" t="s">
        <v>62</v>
      </c>
      <c r="G3" s="198"/>
      <c r="H3" s="198"/>
      <c r="I3" s="199"/>
      <c r="J3" s="191" t="s">
        <v>67</v>
      </c>
      <c r="K3" s="192"/>
      <c r="L3" s="192"/>
      <c r="M3" s="192"/>
      <c r="N3" s="192"/>
      <c r="O3" s="192"/>
      <c r="P3" s="193"/>
    </row>
    <row r="4" spans="1:17">
      <c r="A4" s="204" t="s">
        <v>57</v>
      </c>
      <c r="B4" s="205"/>
      <c r="C4" s="54"/>
      <c r="D4" s="54"/>
      <c r="F4" s="56"/>
      <c r="G4" s="57"/>
      <c r="H4" s="57"/>
      <c r="I4" s="58"/>
      <c r="J4" s="191"/>
      <c r="K4" s="192"/>
      <c r="L4" s="192"/>
      <c r="M4" s="192"/>
      <c r="N4" s="192"/>
      <c r="O4" s="192"/>
      <c r="P4" s="193"/>
    </row>
    <row r="5" spans="1:17" ht="15.75" thickBot="1">
      <c r="A5" s="206"/>
      <c r="B5" s="207"/>
      <c r="C5" s="54"/>
      <c r="D5" s="54"/>
      <c r="F5" s="56"/>
      <c r="G5" s="57"/>
      <c r="H5" s="57"/>
      <c r="I5" s="58"/>
      <c r="J5" s="59"/>
      <c r="K5" s="60"/>
      <c r="L5" s="60"/>
      <c r="M5" s="60"/>
      <c r="N5" s="60"/>
      <c r="O5" s="60"/>
      <c r="P5" s="61"/>
    </row>
    <row r="6" spans="1:17" ht="15.75" thickBot="1">
      <c r="C6" s="54"/>
      <c r="D6" s="54"/>
      <c r="F6" s="56"/>
      <c r="G6" s="57"/>
      <c r="H6" s="57"/>
      <c r="I6" s="58"/>
      <c r="J6" s="59"/>
      <c r="K6" s="60"/>
      <c r="L6" s="60"/>
      <c r="M6" s="60"/>
      <c r="N6" s="60"/>
      <c r="O6" s="60"/>
      <c r="P6" s="61"/>
    </row>
    <row r="7" spans="1:17" ht="15.75" thickBot="1">
      <c r="A7" s="208" t="s">
        <v>59</v>
      </c>
      <c r="B7" s="209"/>
      <c r="C7" s="54"/>
      <c r="D7" s="54"/>
      <c r="F7" s="56"/>
      <c r="G7" s="57"/>
      <c r="H7" s="57"/>
      <c r="I7" s="58"/>
      <c r="J7" s="59"/>
      <c r="K7" s="60"/>
      <c r="L7" s="60"/>
      <c r="M7" s="60"/>
      <c r="N7" s="60"/>
      <c r="O7" s="60"/>
      <c r="P7" s="61"/>
    </row>
    <row r="8" spans="1:17" ht="15.75" thickBot="1">
      <c r="A8" s="210"/>
      <c r="B8" s="211"/>
      <c r="C8" s="54"/>
      <c r="D8" s="54"/>
      <c r="F8" s="194" t="s">
        <v>63</v>
      </c>
      <c r="G8" s="195"/>
      <c r="H8" s="195"/>
      <c r="I8" s="196"/>
      <c r="J8" s="59"/>
      <c r="K8" s="60"/>
      <c r="L8" s="60"/>
      <c r="M8" s="60"/>
      <c r="N8" s="60"/>
      <c r="O8" s="60"/>
      <c r="P8" s="61"/>
    </row>
    <row r="9" spans="1:17" ht="15.75" thickBot="1">
      <c r="C9" s="54"/>
      <c r="D9" s="54"/>
      <c r="F9" s="62" t="s">
        <v>68</v>
      </c>
      <c r="G9" s="63"/>
      <c r="H9" s="63"/>
      <c r="I9" s="64" t="s">
        <v>69</v>
      </c>
      <c r="J9" s="59"/>
      <c r="K9" s="60"/>
      <c r="L9" s="60"/>
      <c r="M9" s="60"/>
      <c r="N9" s="60"/>
      <c r="O9" s="60"/>
      <c r="P9" s="61"/>
    </row>
    <row r="10" spans="1:17">
      <c r="A10" s="212" t="s">
        <v>58</v>
      </c>
      <c r="B10" s="213"/>
      <c r="C10" s="54"/>
      <c r="D10" s="54"/>
      <c r="F10" s="62" t="s">
        <v>64</v>
      </c>
      <c r="G10" s="63"/>
      <c r="H10" s="63"/>
      <c r="I10" s="64" t="s">
        <v>70</v>
      </c>
      <c r="J10" s="59"/>
      <c r="K10" s="60"/>
      <c r="L10" s="60"/>
      <c r="M10" s="60"/>
      <c r="N10" s="60"/>
      <c r="O10" s="60"/>
      <c r="P10" s="61"/>
    </row>
    <row r="11" spans="1:17" ht="15.75" thickBot="1">
      <c r="A11" s="214"/>
      <c r="B11" s="215"/>
      <c r="C11" s="54"/>
      <c r="D11" s="54"/>
      <c r="F11" s="65"/>
      <c r="G11" s="66"/>
      <c r="H11" s="66"/>
      <c r="I11" s="67"/>
      <c r="J11" s="59"/>
      <c r="K11" s="60"/>
      <c r="L11" s="60"/>
      <c r="M11" s="60"/>
      <c r="N11" s="60"/>
      <c r="O11" s="60"/>
      <c r="P11" s="61"/>
    </row>
    <row r="12" spans="1:17" ht="15.75" thickBot="1">
      <c r="C12" s="54"/>
      <c r="D12" s="54"/>
      <c r="F12" s="68"/>
      <c r="G12" s="69"/>
      <c r="H12" s="69"/>
      <c r="I12" s="70"/>
      <c r="J12" s="71"/>
      <c r="K12" s="72"/>
      <c r="L12" s="72"/>
      <c r="M12" s="72"/>
      <c r="N12" s="72"/>
      <c r="O12" s="72"/>
      <c r="P12" s="73"/>
    </row>
    <row r="13" spans="1:17">
      <c r="C13" s="54"/>
      <c r="D13" s="54"/>
    </row>
    <row r="14" spans="1:17">
      <c r="C14" s="54"/>
      <c r="D14" s="54"/>
    </row>
    <row r="15" spans="1:17">
      <c r="A15" s="54" t="s">
        <v>0</v>
      </c>
      <c r="B15" s="54" t="s">
        <v>1</v>
      </c>
      <c r="C15" s="54" t="s">
        <v>2</v>
      </c>
      <c r="D15" s="54" t="s">
        <v>17</v>
      </c>
      <c r="E15" s="54" t="s">
        <v>19</v>
      </c>
      <c r="F15" s="54" t="s">
        <v>3</v>
      </c>
      <c r="G15" s="54" t="s">
        <v>53</v>
      </c>
      <c r="H15" s="54" t="s">
        <v>4</v>
      </c>
      <c r="I15" s="54" t="s">
        <v>5</v>
      </c>
      <c r="J15" s="54" t="s">
        <v>11</v>
      </c>
      <c r="K15" s="54" t="s">
        <v>13</v>
      </c>
      <c r="L15" s="54" t="s">
        <v>14</v>
      </c>
      <c r="M15" s="54" t="s">
        <v>15</v>
      </c>
      <c r="N15" s="54" t="s">
        <v>21</v>
      </c>
      <c r="O15" s="54" t="s">
        <v>16</v>
      </c>
      <c r="P15" s="54" t="s">
        <v>26</v>
      </c>
      <c r="Q15" s="54"/>
    </row>
    <row r="16" spans="1:17">
      <c r="A16" s="74">
        <v>42654</v>
      </c>
      <c r="B16" s="75">
        <v>165</v>
      </c>
      <c r="C16" s="75" t="s">
        <v>37</v>
      </c>
      <c r="D16" s="75" t="s">
        <v>42</v>
      </c>
      <c r="E16" s="75">
        <v>89516548798</v>
      </c>
      <c r="F16" s="75" t="s">
        <v>7</v>
      </c>
      <c r="G16" s="75">
        <v>1</v>
      </c>
      <c r="H16" s="75" t="s">
        <v>47</v>
      </c>
      <c r="I16" s="75" t="s">
        <v>10</v>
      </c>
      <c r="J16" s="53" t="s">
        <v>50</v>
      </c>
      <c r="K16" s="75">
        <v>5000</v>
      </c>
      <c r="L16" s="75">
        <v>0</v>
      </c>
      <c r="M16" s="75">
        <v>5000</v>
      </c>
      <c r="N16" s="75" t="s">
        <v>34</v>
      </c>
      <c r="O16" s="75">
        <v>0</v>
      </c>
      <c r="P16" s="76"/>
      <c r="Q16" s="54"/>
    </row>
    <row r="17" spans="1:17" s="81" customFormat="1" ht="3.95" customHeight="1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9"/>
      <c r="Q17" s="80"/>
    </row>
    <row r="18" spans="1:17">
      <c r="A18" s="82">
        <v>42614</v>
      </c>
      <c r="B18" s="83">
        <v>128</v>
      </c>
      <c r="C18" s="83" t="s">
        <v>6</v>
      </c>
      <c r="D18" s="83" t="s">
        <v>18</v>
      </c>
      <c r="E18" s="83">
        <v>79206548522</v>
      </c>
      <c r="F18" s="83" t="s">
        <v>7</v>
      </c>
      <c r="G18" s="83">
        <v>1</v>
      </c>
      <c r="H18" s="83" t="s">
        <v>8</v>
      </c>
      <c r="I18" s="83" t="s">
        <v>10</v>
      </c>
      <c r="J18" s="83" t="s">
        <v>12</v>
      </c>
      <c r="K18" s="83">
        <v>40500</v>
      </c>
      <c r="L18" s="83">
        <v>1000</v>
      </c>
      <c r="M18" s="83">
        <v>39500</v>
      </c>
      <c r="N18" s="83" t="s">
        <v>34</v>
      </c>
      <c r="O18" s="83">
        <v>0</v>
      </c>
      <c r="P18" s="1" t="s">
        <v>51</v>
      </c>
      <c r="Q18" s="54"/>
    </row>
    <row r="19" spans="1:17">
      <c r="A19" s="84"/>
      <c r="B19" s="83"/>
      <c r="C19" s="83"/>
      <c r="D19" s="83"/>
      <c r="E19" s="83"/>
      <c r="F19" s="83"/>
      <c r="G19" s="83"/>
      <c r="H19" s="83" t="s">
        <v>9</v>
      </c>
      <c r="I19" s="83"/>
      <c r="J19" s="83"/>
      <c r="K19" s="83"/>
      <c r="L19" s="83"/>
      <c r="M19" s="83"/>
      <c r="N19" s="83"/>
      <c r="O19" s="83"/>
      <c r="P19" s="1"/>
      <c r="Q19" s="54"/>
    </row>
    <row r="20" spans="1:17" s="81" customFormat="1" ht="3.95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9"/>
      <c r="Q20" s="80"/>
    </row>
    <row r="21" spans="1:17">
      <c r="A21" s="82">
        <v>42654</v>
      </c>
      <c r="B21" s="83">
        <v>170</v>
      </c>
      <c r="C21" s="83" t="s">
        <v>35</v>
      </c>
      <c r="D21" s="83" t="s">
        <v>40</v>
      </c>
      <c r="E21" s="83">
        <v>89516548757</v>
      </c>
      <c r="F21" s="83" t="s">
        <v>45</v>
      </c>
      <c r="G21" s="83">
        <v>1</v>
      </c>
      <c r="H21" s="83" t="s">
        <v>31</v>
      </c>
      <c r="I21" s="83" t="s">
        <v>10</v>
      </c>
      <c r="J21" s="83" t="s">
        <v>12</v>
      </c>
      <c r="K21" s="83">
        <v>18000</v>
      </c>
      <c r="L21" s="83">
        <v>18000</v>
      </c>
      <c r="M21" s="83">
        <v>0</v>
      </c>
      <c r="N21" s="83" t="s">
        <v>52</v>
      </c>
      <c r="O21" s="83">
        <v>0</v>
      </c>
      <c r="P21" s="85"/>
      <c r="Q21" s="54"/>
    </row>
    <row r="22" spans="1:17" s="81" customFormat="1" ht="3.95" customHeight="1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9"/>
      <c r="Q22" s="80"/>
    </row>
    <row r="23" spans="1:17">
      <c r="A23" s="82">
        <v>42654</v>
      </c>
      <c r="B23" s="83">
        <v>169</v>
      </c>
      <c r="C23" s="83" t="s">
        <v>36</v>
      </c>
      <c r="D23" s="83" t="s">
        <v>41</v>
      </c>
      <c r="E23" s="83">
        <v>89516548768</v>
      </c>
      <c r="F23" s="83" t="s">
        <v>46</v>
      </c>
      <c r="G23" s="83">
        <v>2</v>
      </c>
      <c r="H23" s="83" t="s">
        <v>9</v>
      </c>
      <c r="I23" s="83" t="s">
        <v>10</v>
      </c>
      <c r="J23" s="83" t="s">
        <v>12</v>
      </c>
      <c r="K23" s="83">
        <v>11000</v>
      </c>
      <c r="L23" s="83">
        <v>1000</v>
      </c>
      <c r="M23" s="83">
        <v>10000</v>
      </c>
      <c r="N23" s="83" t="s">
        <v>34</v>
      </c>
      <c r="O23" s="83">
        <v>0</v>
      </c>
      <c r="P23" s="85"/>
      <c r="Q23" s="54"/>
    </row>
    <row r="24" spans="1:17" s="81" customFormat="1" ht="3.95" customHeight="1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9"/>
      <c r="Q24" s="80"/>
    </row>
    <row r="25" spans="1:17">
      <c r="A25" s="86">
        <v>42644</v>
      </c>
      <c r="B25" s="87">
        <v>140</v>
      </c>
      <c r="C25" s="87" t="s">
        <v>38</v>
      </c>
      <c r="D25" s="87" t="s">
        <v>43</v>
      </c>
      <c r="E25" s="87">
        <v>89516548732</v>
      </c>
      <c r="F25" s="87" t="s">
        <v>45</v>
      </c>
      <c r="G25" s="87">
        <v>1</v>
      </c>
      <c r="H25" s="87" t="s">
        <v>48</v>
      </c>
      <c r="I25" s="87" t="s">
        <v>54</v>
      </c>
      <c r="J25" s="87" t="s">
        <v>55</v>
      </c>
      <c r="K25" s="87">
        <v>10000</v>
      </c>
      <c r="L25" s="87">
        <v>10000</v>
      </c>
      <c r="M25" s="87">
        <v>0</v>
      </c>
      <c r="N25" s="87" t="s">
        <v>52</v>
      </c>
      <c r="O25" s="87">
        <v>0</v>
      </c>
      <c r="P25" s="88"/>
      <c r="Q25" s="54"/>
    </row>
    <row r="26" spans="1:17" s="81" customFormat="1" ht="3.95" customHeight="1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1"/>
      <c r="Q26" s="80"/>
    </row>
    <row r="27" spans="1:17">
      <c r="A27" s="86">
        <v>42624</v>
      </c>
      <c r="B27" s="87">
        <v>135</v>
      </c>
      <c r="C27" s="87" t="s">
        <v>39</v>
      </c>
      <c r="D27" s="87" t="s">
        <v>44</v>
      </c>
      <c r="E27" s="87">
        <v>89516548764</v>
      </c>
      <c r="F27" s="87" t="s">
        <v>24</v>
      </c>
      <c r="G27" s="87">
        <v>2</v>
      </c>
      <c r="H27" s="87" t="s">
        <v>49</v>
      </c>
      <c r="I27" s="87" t="s">
        <v>54</v>
      </c>
      <c r="J27" s="87" t="s">
        <v>55</v>
      </c>
      <c r="K27" s="87">
        <v>5600</v>
      </c>
      <c r="L27" s="87">
        <v>5000</v>
      </c>
      <c r="M27" s="87">
        <v>600</v>
      </c>
      <c r="N27" s="87" t="s">
        <v>20</v>
      </c>
      <c r="O27" s="87">
        <v>0</v>
      </c>
      <c r="P27" s="88"/>
      <c r="Q27" s="54"/>
    </row>
    <row r="28" spans="1:17" s="81" customFormat="1" ht="3.95" customHeight="1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1"/>
      <c r="Q28" s="80"/>
    </row>
    <row r="29" spans="1:17">
      <c r="A29" s="92">
        <v>42583</v>
      </c>
      <c r="B29" s="93">
        <v>117</v>
      </c>
      <c r="C29" s="93" t="s">
        <v>22</v>
      </c>
      <c r="D29" s="93" t="s">
        <v>23</v>
      </c>
      <c r="E29" s="93">
        <v>85206548233</v>
      </c>
      <c r="F29" s="93" t="s">
        <v>24</v>
      </c>
      <c r="G29" s="93">
        <v>2</v>
      </c>
      <c r="H29" s="93" t="s">
        <v>25</v>
      </c>
      <c r="I29" s="93" t="s">
        <v>27</v>
      </c>
      <c r="J29" s="93"/>
      <c r="K29" s="93">
        <v>50000</v>
      </c>
      <c r="L29" s="93">
        <v>10000</v>
      </c>
      <c r="M29" s="93">
        <v>40000</v>
      </c>
      <c r="N29" s="93" t="s">
        <v>20</v>
      </c>
      <c r="O29" s="93">
        <v>10</v>
      </c>
      <c r="P29" s="94" t="s">
        <v>28</v>
      </c>
      <c r="Q29" s="54"/>
    </row>
    <row r="30" spans="1:17" s="81" customFormat="1" ht="3.95" customHeight="1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7"/>
      <c r="Q30" s="80"/>
    </row>
    <row r="31" spans="1:17">
      <c r="A31" s="98">
        <v>42614</v>
      </c>
      <c r="B31" s="99">
        <v>171</v>
      </c>
      <c r="C31" s="99" t="s">
        <v>29</v>
      </c>
      <c r="D31" s="99" t="s">
        <v>30</v>
      </c>
      <c r="E31" s="99">
        <v>89516548744</v>
      </c>
      <c r="F31" s="99" t="s">
        <v>7</v>
      </c>
      <c r="G31" s="99">
        <v>1</v>
      </c>
      <c r="H31" s="99" t="s">
        <v>31</v>
      </c>
      <c r="I31" s="99" t="s">
        <v>32</v>
      </c>
      <c r="J31" s="99"/>
      <c r="K31" s="99">
        <v>20000</v>
      </c>
      <c r="L31" s="99">
        <v>2000</v>
      </c>
      <c r="M31" s="99">
        <v>18000</v>
      </c>
      <c r="N31" s="99" t="s">
        <v>33</v>
      </c>
      <c r="O31" s="99">
        <v>1</v>
      </c>
      <c r="P31" s="100"/>
      <c r="Q31" s="54"/>
    </row>
    <row r="32" spans="1:17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</row>
    <row r="33" spans="1:17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1:17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1:17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1:17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1:17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1:17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1:17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</row>
  </sheetData>
  <mergeCells count="12">
    <mergeCell ref="A1:B2"/>
    <mergeCell ref="A4:B5"/>
    <mergeCell ref="A7:B8"/>
    <mergeCell ref="A10:B11"/>
    <mergeCell ref="F8:I8"/>
    <mergeCell ref="J1:P1"/>
    <mergeCell ref="J2:P2"/>
    <mergeCell ref="J3:P3"/>
    <mergeCell ref="J4:P4"/>
    <mergeCell ref="F1:I1"/>
    <mergeCell ref="F2:I2"/>
    <mergeCell ref="F3:I3"/>
  </mergeCells>
  <pageMargins left="0" right="0" top="0" bottom="0" header="0.31496062992125984" footer="0.31496062992125984"/>
  <pageSetup paperSize="8" fitToWidth="0" fitToHeight="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4"/>
  <sheetViews>
    <sheetView view="pageLayout" workbookViewId="0">
      <selection activeCell="N17" sqref="N17"/>
    </sheetView>
  </sheetViews>
  <sheetFormatPr defaultRowHeight="15"/>
  <cols>
    <col min="1" max="2" width="9.140625" style="2"/>
    <col min="3" max="3" width="6.42578125" style="2" customWidth="1"/>
    <col min="4" max="4" width="9.7109375" style="2" customWidth="1"/>
    <col min="5" max="16384" width="9.140625" style="2"/>
  </cols>
  <sheetData>
    <row r="1" spans="1:11">
      <c r="A1" s="2" t="s">
        <v>73</v>
      </c>
      <c r="D1" s="2" t="s">
        <v>6</v>
      </c>
      <c r="H1" s="124" t="s">
        <v>71</v>
      </c>
      <c r="J1" s="220" t="s">
        <v>72</v>
      </c>
      <c r="K1" s="220"/>
    </row>
    <row r="3" spans="1:11">
      <c r="A3" s="101" t="s">
        <v>130</v>
      </c>
      <c r="B3" s="101"/>
      <c r="C3" s="101" t="s">
        <v>131</v>
      </c>
      <c r="D3" s="101"/>
      <c r="E3" s="2" t="s">
        <v>132</v>
      </c>
      <c r="G3" s="2" t="s">
        <v>133</v>
      </c>
    </row>
    <row r="4" spans="1:11">
      <c r="A4" s="101"/>
      <c r="B4" s="101"/>
      <c r="C4" s="101"/>
      <c r="D4" s="101"/>
    </row>
    <row r="5" spans="1:11">
      <c r="A5" s="101"/>
      <c r="B5" s="101"/>
      <c r="C5" s="101"/>
      <c r="D5" s="101"/>
    </row>
    <row r="6" spans="1:11">
      <c r="A6" s="101"/>
      <c r="B6" s="101"/>
      <c r="C6" s="101"/>
      <c r="D6" s="101"/>
    </row>
    <row r="7" spans="1:11">
      <c r="A7" s="102"/>
      <c r="B7" s="102"/>
      <c r="C7" s="102"/>
      <c r="D7" s="102"/>
      <c r="E7" s="103"/>
      <c r="F7" s="103"/>
      <c r="G7" s="103"/>
      <c r="H7" s="103"/>
      <c r="I7" s="103"/>
      <c r="J7" s="103"/>
      <c r="K7" s="103" t="s">
        <v>134</v>
      </c>
    </row>
    <row r="8" spans="1:11" ht="15.75" thickBot="1"/>
    <row r="9" spans="1:11" ht="45.75" thickBot="1">
      <c r="A9" s="3" t="s">
        <v>74</v>
      </c>
      <c r="B9" s="218" t="s">
        <v>111</v>
      </c>
      <c r="C9" s="219"/>
      <c r="D9" s="4" t="s">
        <v>75</v>
      </c>
      <c r="E9" s="3" t="s">
        <v>76</v>
      </c>
      <c r="F9" s="6" t="s">
        <v>77</v>
      </c>
      <c r="G9" s="5" t="s">
        <v>79</v>
      </c>
      <c r="H9" s="6" t="s">
        <v>78</v>
      </c>
      <c r="I9" s="6" t="s">
        <v>100</v>
      </c>
      <c r="J9" s="48" t="s">
        <v>108</v>
      </c>
    </row>
    <row r="10" spans="1:11">
      <c r="A10" s="7">
        <v>1</v>
      </c>
      <c r="B10" s="8"/>
      <c r="C10" s="26"/>
      <c r="D10" s="23" t="s">
        <v>80</v>
      </c>
      <c r="E10" s="8" t="s">
        <v>76</v>
      </c>
      <c r="F10" s="9">
        <v>300</v>
      </c>
      <c r="G10" s="10" t="s">
        <v>81</v>
      </c>
      <c r="H10" s="9">
        <v>0.21</v>
      </c>
      <c r="I10" s="9">
        <v>0.21</v>
      </c>
      <c r="J10" s="104">
        <v>1021.76</v>
      </c>
    </row>
    <row r="11" spans="1:11">
      <c r="A11" s="11">
        <v>2</v>
      </c>
      <c r="B11" s="12"/>
      <c r="C11" s="27"/>
      <c r="D11" s="24" t="s">
        <v>82</v>
      </c>
      <c r="E11" s="12" t="s">
        <v>76</v>
      </c>
      <c r="F11" s="13">
        <v>350</v>
      </c>
      <c r="G11" s="14" t="s">
        <v>81</v>
      </c>
      <c r="H11" s="13">
        <v>0.25</v>
      </c>
      <c r="I11" s="13">
        <v>0.25</v>
      </c>
      <c r="J11" s="50">
        <v>1035</v>
      </c>
    </row>
    <row r="12" spans="1:11">
      <c r="A12" s="29">
        <v>3</v>
      </c>
      <c r="B12" s="30"/>
      <c r="C12" s="31"/>
      <c r="D12" s="32" t="s">
        <v>83</v>
      </c>
      <c r="E12" s="30" t="s">
        <v>76</v>
      </c>
      <c r="F12" s="33">
        <v>400</v>
      </c>
      <c r="G12" s="34" t="s">
        <v>84</v>
      </c>
      <c r="H12" s="33">
        <v>0.28000000000000003</v>
      </c>
      <c r="I12" s="33">
        <v>0.28000000000000003</v>
      </c>
      <c r="J12" s="105">
        <v>1077</v>
      </c>
    </row>
    <row r="13" spans="1:11">
      <c r="A13" s="11">
        <v>4</v>
      </c>
      <c r="B13" s="12"/>
      <c r="C13" s="27"/>
      <c r="D13" s="24" t="s">
        <v>85</v>
      </c>
      <c r="E13" s="12" t="s">
        <v>76</v>
      </c>
      <c r="F13" s="13">
        <v>450</v>
      </c>
      <c r="G13" s="14" t="s">
        <v>81</v>
      </c>
      <c r="H13" s="13">
        <v>0.32</v>
      </c>
      <c r="I13" s="13">
        <v>0.32</v>
      </c>
      <c r="J13" s="50">
        <v>1097</v>
      </c>
    </row>
    <row r="14" spans="1:11">
      <c r="A14" s="11">
        <v>5</v>
      </c>
      <c r="B14" s="12"/>
      <c r="C14" s="27"/>
      <c r="D14" s="24" t="s">
        <v>86</v>
      </c>
      <c r="E14" s="12" t="s">
        <v>76</v>
      </c>
      <c r="F14" s="15">
        <v>500</v>
      </c>
      <c r="G14" s="16" t="s">
        <v>84</v>
      </c>
      <c r="H14" s="15">
        <v>0.36</v>
      </c>
      <c r="I14" s="15">
        <v>0.36</v>
      </c>
      <c r="J14" s="106">
        <v>1138</v>
      </c>
    </row>
    <row r="15" spans="1:11" ht="15.75" thickBot="1">
      <c r="A15" s="17">
        <v>6</v>
      </c>
      <c r="B15" s="12"/>
      <c r="C15" s="27"/>
      <c r="D15" s="25" t="s">
        <v>87</v>
      </c>
      <c r="E15" s="18" t="s">
        <v>76</v>
      </c>
      <c r="F15" s="19">
        <v>600</v>
      </c>
      <c r="G15" s="20" t="s">
        <v>84</v>
      </c>
      <c r="H15" s="19">
        <v>0.43</v>
      </c>
      <c r="I15" s="19">
        <v>0.43</v>
      </c>
      <c r="J15" s="107">
        <v>1211</v>
      </c>
    </row>
    <row r="16" spans="1:11">
      <c r="A16" s="7">
        <v>7</v>
      </c>
      <c r="B16" s="8"/>
      <c r="C16" s="26"/>
      <c r="D16" s="23" t="s">
        <v>88</v>
      </c>
      <c r="E16" s="8" t="s">
        <v>76</v>
      </c>
      <c r="F16" s="9">
        <v>300</v>
      </c>
      <c r="G16" s="10" t="s">
        <v>89</v>
      </c>
      <c r="H16" s="9">
        <v>0.21</v>
      </c>
      <c r="I16" s="9">
        <v>0.21</v>
      </c>
      <c r="J16" s="104">
        <v>1479.85</v>
      </c>
    </row>
    <row r="17" spans="1:16">
      <c r="A17" s="11">
        <v>8</v>
      </c>
      <c r="B17" s="12"/>
      <c r="C17" s="27"/>
      <c r="D17" s="24" t="s">
        <v>90</v>
      </c>
      <c r="E17" s="12" t="s">
        <v>76</v>
      </c>
      <c r="F17" s="13">
        <v>350</v>
      </c>
      <c r="G17" s="14" t="s">
        <v>91</v>
      </c>
      <c r="H17" s="13">
        <v>0.25</v>
      </c>
      <c r="I17" s="13">
        <v>0.25</v>
      </c>
      <c r="J17" s="50">
        <v>1538</v>
      </c>
    </row>
    <row r="18" spans="1:16">
      <c r="A18" s="11">
        <v>9</v>
      </c>
      <c r="B18" s="12"/>
      <c r="C18" s="27"/>
      <c r="D18" s="24" t="s">
        <v>92</v>
      </c>
      <c r="E18" s="12" t="s">
        <v>76</v>
      </c>
      <c r="F18" s="15">
        <v>400</v>
      </c>
      <c r="G18" s="16" t="s">
        <v>89</v>
      </c>
      <c r="H18" s="15">
        <v>0.28000000000000003</v>
      </c>
      <c r="I18" s="15">
        <v>0.28000000000000003</v>
      </c>
      <c r="J18" s="106">
        <v>1574</v>
      </c>
    </row>
    <row r="19" spans="1:16">
      <c r="A19" s="11">
        <v>10</v>
      </c>
      <c r="B19" s="12"/>
      <c r="C19" s="27"/>
      <c r="D19" s="24" t="s">
        <v>93</v>
      </c>
      <c r="E19" s="12" t="s">
        <v>76</v>
      </c>
      <c r="F19" s="13">
        <v>450</v>
      </c>
      <c r="G19" s="14" t="s">
        <v>89</v>
      </c>
      <c r="H19" s="13">
        <v>0.32</v>
      </c>
      <c r="I19" s="13">
        <v>0.32</v>
      </c>
      <c r="J19" s="50">
        <v>1629</v>
      </c>
    </row>
    <row r="20" spans="1:16">
      <c r="A20" s="11">
        <v>11</v>
      </c>
      <c r="B20" s="12"/>
      <c r="C20" s="27"/>
      <c r="D20" s="24" t="s">
        <v>94</v>
      </c>
      <c r="E20" s="12" t="s">
        <v>76</v>
      </c>
      <c r="F20" s="15">
        <v>500</v>
      </c>
      <c r="G20" s="16" t="s">
        <v>89</v>
      </c>
      <c r="H20" s="15">
        <v>0.36</v>
      </c>
      <c r="I20" s="15">
        <v>0.36</v>
      </c>
      <c r="J20" s="106">
        <v>1669</v>
      </c>
    </row>
    <row r="21" spans="1:16" ht="15.75" thickBot="1">
      <c r="A21" s="17">
        <v>12</v>
      </c>
      <c r="B21" s="12"/>
      <c r="C21" s="27"/>
      <c r="D21" s="25" t="s">
        <v>95</v>
      </c>
      <c r="E21" s="12" t="s">
        <v>76</v>
      </c>
      <c r="F21" s="19">
        <v>600</v>
      </c>
      <c r="G21" s="20" t="s">
        <v>89</v>
      </c>
      <c r="H21" s="19">
        <v>0.43</v>
      </c>
      <c r="I21" s="19">
        <v>0.43</v>
      </c>
      <c r="J21" s="107">
        <v>1781</v>
      </c>
    </row>
    <row r="22" spans="1:16">
      <c r="A22" s="11">
        <v>13</v>
      </c>
      <c r="B22" s="8"/>
      <c r="C22" s="26"/>
      <c r="D22" s="114" t="s">
        <v>96</v>
      </c>
      <c r="E22" s="121"/>
      <c r="F22" s="117">
        <v>600</v>
      </c>
      <c r="G22" s="16" t="s">
        <v>89</v>
      </c>
      <c r="H22" s="15">
        <v>0.43</v>
      </c>
      <c r="I22" s="15">
        <v>0.43</v>
      </c>
      <c r="J22" s="106">
        <v>1781</v>
      </c>
    </row>
    <row r="23" spans="1:16">
      <c r="A23" s="11">
        <v>14</v>
      </c>
      <c r="B23" s="12"/>
      <c r="C23" s="27"/>
      <c r="D23" s="114" t="s">
        <v>97</v>
      </c>
      <c r="E23" s="122"/>
      <c r="F23" s="118">
        <v>700</v>
      </c>
      <c r="G23" s="14" t="s">
        <v>89</v>
      </c>
      <c r="H23" s="13">
        <v>0.5</v>
      </c>
      <c r="I23" s="13">
        <v>0.5</v>
      </c>
      <c r="J23" s="50">
        <v>1875</v>
      </c>
    </row>
    <row r="24" spans="1:16" ht="15.75" thickBot="1">
      <c r="A24" s="11">
        <v>15</v>
      </c>
      <c r="B24" s="12"/>
      <c r="C24" s="27"/>
      <c r="D24" s="115" t="s">
        <v>98</v>
      </c>
      <c r="E24" s="122"/>
      <c r="F24" s="119">
        <v>800</v>
      </c>
      <c r="G24" s="109" t="s">
        <v>89</v>
      </c>
      <c r="H24" s="108">
        <v>0.56999999999999995</v>
      </c>
      <c r="I24" s="108">
        <v>0.56999999999999995</v>
      </c>
      <c r="J24" s="110">
        <v>1980</v>
      </c>
    </row>
    <row r="25" spans="1:16" ht="15.75" thickBot="1">
      <c r="A25" s="11">
        <v>16</v>
      </c>
      <c r="B25" s="18"/>
      <c r="C25" s="28"/>
      <c r="D25" s="116" t="s">
        <v>99</v>
      </c>
      <c r="E25" s="123"/>
      <c r="F25" s="120">
        <v>900</v>
      </c>
      <c r="G25" s="112" t="s">
        <v>89</v>
      </c>
      <c r="H25" s="111">
        <v>0.64</v>
      </c>
      <c r="I25" s="111">
        <v>0.64</v>
      </c>
      <c r="J25" s="113">
        <v>2075</v>
      </c>
    </row>
    <row r="26" spans="1:16" ht="15.75" thickBo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ht="15.75" thickBot="1">
      <c r="A27" s="36"/>
      <c r="B27" s="36"/>
      <c r="C27" s="37" t="s">
        <v>109</v>
      </c>
      <c r="D27" s="36"/>
      <c r="E27" s="36"/>
      <c r="F27" s="36"/>
      <c r="G27" s="36"/>
      <c r="H27" s="36"/>
      <c r="I27" s="36"/>
      <c r="J27" s="36"/>
    </row>
    <row r="28" spans="1:16" ht="60.75" thickBot="1">
      <c r="A28" s="3" t="s">
        <v>74</v>
      </c>
      <c r="B28" s="4" t="s">
        <v>75</v>
      </c>
      <c r="C28" s="6" t="s">
        <v>77</v>
      </c>
      <c r="D28" s="218" t="s">
        <v>79</v>
      </c>
      <c r="E28" s="219"/>
      <c r="F28" s="6" t="s">
        <v>78</v>
      </c>
      <c r="G28" s="6" t="s">
        <v>100</v>
      </c>
      <c r="H28" s="6" t="s">
        <v>110</v>
      </c>
      <c r="I28" s="21" t="s">
        <v>108</v>
      </c>
      <c r="J28" s="48" t="s">
        <v>108</v>
      </c>
    </row>
    <row r="29" spans="1:16" ht="15.75" customHeight="1" thickBot="1">
      <c r="A29" s="38">
        <v>9</v>
      </c>
      <c r="B29" s="39" t="s">
        <v>92</v>
      </c>
      <c r="C29" s="40">
        <v>400</v>
      </c>
      <c r="D29" s="216" t="s">
        <v>89</v>
      </c>
      <c r="E29" s="217">
        <v>0.28000000000000003</v>
      </c>
      <c r="F29" s="40">
        <v>0.28000000000000003</v>
      </c>
      <c r="G29" s="40">
        <v>0.28000000000000003</v>
      </c>
      <c r="H29" s="40">
        <v>1</v>
      </c>
      <c r="I29" s="41">
        <v>1574</v>
      </c>
      <c r="J29" s="49">
        <v>1574</v>
      </c>
    </row>
    <row r="30" spans="1:16" ht="15.75" customHeight="1" thickBot="1">
      <c r="A30" s="11">
        <v>14</v>
      </c>
      <c r="B30" s="24" t="s">
        <v>97</v>
      </c>
      <c r="C30" s="13">
        <v>700</v>
      </c>
      <c r="D30" s="218" t="s">
        <v>89</v>
      </c>
      <c r="E30" s="219">
        <v>0.5</v>
      </c>
      <c r="F30" s="13">
        <v>0.5</v>
      </c>
      <c r="G30" s="13">
        <v>0.5</v>
      </c>
      <c r="H30" s="13">
        <v>1</v>
      </c>
      <c r="I30" s="22">
        <v>1875</v>
      </c>
      <c r="J30" s="50">
        <v>1875</v>
      </c>
      <c r="M30" s="2" t="s">
        <v>113</v>
      </c>
      <c r="P30" s="46">
        <f>SUM(J29:J34)</f>
        <v>10463</v>
      </c>
    </row>
    <row r="31" spans="1:16" ht="15.75" customHeight="1" thickBot="1">
      <c r="A31" s="38">
        <v>9</v>
      </c>
      <c r="B31" s="39" t="s">
        <v>92</v>
      </c>
      <c r="C31" s="40">
        <v>400</v>
      </c>
      <c r="D31" s="216" t="s">
        <v>89</v>
      </c>
      <c r="E31" s="217">
        <v>0.28000000000000003</v>
      </c>
      <c r="F31" s="40">
        <v>0.28000000000000003</v>
      </c>
      <c r="G31" s="40">
        <v>0.28000000000000003</v>
      </c>
      <c r="H31" s="40">
        <v>1</v>
      </c>
      <c r="I31" s="41">
        <v>1574</v>
      </c>
      <c r="J31" s="49">
        <v>1574</v>
      </c>
      <c r="M31" s="2" t="s">
        <v>127</v>
      </c>
      <c r="O31" s="2" t="s">
        <v>128</v>
      </c>
      <c r="P31" s="2">
        <v>6750</v>
      </c>
    </row>
    <row r="32" spans="1:16" ht="15.75" customHeight="1" thickBot="1">
      <c r="A32" s="11">
        <v>16</v>
      </c>
      <c r="B32" s="24" t="s">
        <v>99</v>
      </c>
      <c r="C32" s="13">
        <v>900</v>
      </c>
      <c r="D32" s="218" t="s">
        <v>89</v>
      </c>
      <c r="E32" s="219">
        <v>0.64</v>
      </c>
      <c r="F32" s="13">
        <v>0.64</v>
      </c>
      <c r="G32" s="13">
        <v>0.64</v>
      </c>
      <c r="H32" s="13">
        <v>1</v>
      </c>
      <c r="I32" s="22">
        <v>2075</v>
      </c>
      <c r="J32" s="50">
        <v>2075</v>
      </c>
      <c r="M32" s="2" t="s">
        <v>129</v>
      </c>
    </row>
    <row r="33" spans="1:16" ht="15.75" customHeight="1" thickBot="1">
      <c r="A33" s="42">
        <v>6</v>
      </c>
      <c r="B33" s="43" t="s">
        <v>87</v>
      </c>
      <c r="C33" s="44">
        <v>600</v>
      </c>
      <c r="D33" s="216" t="s">
        <v>84</v>
      </c>
      <c r="E33" s="217">
        <v>0.43</v>
      </c>
      <c r="F33" s="44">
        <v>0.43</v>
      </c>
      <c r="G33" s="44">
        <v>0.43</v>
      </c>
      <c r="H33" s="44">
        <v>1</v>
      </c>
      <c r="I33" s="45">
        <v>1211</v>
      </c>
      <c r="J33" s="51">
        <v>1211</v>
      </c>
      <c r="M33" s="2" t="s">
        <v>112</v>
      </c>
      <c r="P33" s="46">
        <f>SUM(P30:P31)</f>
        <v>17213</v>
      </c>
    </row>
    <row r="34" spans="1:16" ht="15.75" customHeight="1" thickBot="1">
      <c r="A34" s="29">
        <v>3</v>
      </c>
      <c r="B34" s="32" t="s">
        <v>83</v>
      </c>
      <c r="C34" s="33">
        <v>400</v>
      </c>
      <c r="D34" s="218" t="s">
        <v>84</v>
      </c>
      <c r="E34" s="219">
        <v>0.28000000000000003</v>
      </c>
      <c r="F34" s="33">
        <v>0.28000000000000003</v>
      </c>
      <c r="G34" s="33">
        <v>0.28000000000000003</v>
      </c>
      <c r="H34" s="33">
        <v>2</v>
      </c>
      <c r="I34" s="35">
        <v>1077</v>
      </c>
      <c r="J34" s="52">
        <v>2154</v>
      </c>
    </row>
  </sheetData>
  <mergeCells count="9">
    <mergeCell ref="B9:C9"/>
    <mergeCell ref="D30:E30"/>
    <mergeCell ref="D31:E31"/>
    <mergeCell ref="D32:E32"/>
    <mergeCell ref="D33:E33"/>
    <mergeCell ref="D34:E34"/>
    <mergeCell ref="J1:K1"/>
    <mergeCell ref="D28:E28"/>
    <mergeCell ref="D29:E29"/>
  </mergeCells>
  <pageMargins left="0" right="0" top="0" bottom="0" header="0.31496062992125984" footer="0.31496062992125984"/>
  <pageSetup paperSize="9" fitToWidth="0" fitToHeight="0" orientation="landscape" horizontalDpi="180" verticalDpi="18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7"/>
  <sheetViews>
    <sheetView view="pageLayout" workbookViewId="0">
      <selection activeCell="G22" sqref="G22"/>
    </sheetView>
  </sheetViews>
  <sheetFormatPr defaultRowHeight="15"/>
  <cols>
    <col min="1" max="2" width="9.140625" style="2"/>
    <col min="3" max="3" width="6.42578125" style="2" customWidth="1"/>
    <col min="4" max="4" width="9.7109375" style="2" customWidth="1"/>
    <col min="5" max="10" width="9.140625" style="2"/>
    <col min="11" max="11" width="5.140625" style="2" customWidth="1"/>
    <col min="12" max="12" width="5.42578125" style="2" customWidth="1"/>
    <col min="13" max="13" width="4.28515625" style="2" customWidth="1"/>
    <col min="14" max="16384" width="9.140625" style="2"/>
  </cols>
  <sheetData>
    <row r="1" spans="1:13">
      <c r="A1" s="2" t="s">
        <v>73</v>
      </c>
      <c r="D1" s="2" t="s">
        <v>6</v>
      </c>
      <c r="H1" s="124" t="s">
        <v>71</v>
      </c>
      <c r="J1" s="220" t="s">
        <v>72</v>
      </c>
      <c r="K1" s="220"/>
      <c r="L1" s="220"/>
    </row>
    <row r="3" spans="1:13">
      <c r="A3" s="101" t="s">
        <v>130</v>
      </c>
      <c r="B3" s="101"/>
      <c r="C3" s="101"/>
      <c r="D3" s="101"/>
    </row>
    <row r="4" spans="1:13">
      <c r="A4" s="101"/>
      <c r="B4" s="101"/>
      <c r="C4" s="101"/>
      <c r="D4" s="101"/>
    </row>
    <row r="5" spans="1:13">
      <c r="A5" s="101"/>
      <c r="B5" s="101"/>
      <c r="C5" s="101"/>
      <c r="D5" s="101"/>
    </row>
    <row r="6" spans="1:13">
      <c r="A6" s="101"/>
      <c r="B6" s="101"/>
      <c r="C6" s="101"/>
      <c r="D6" s="101"/>
    </row>
    <row r="7" spans="1:13">
      <c r="A7" s="102"/>
      <c r="B7" s="227"/>
      <c r="C7" s="228"/>
      <c r="D7" s="228"/>
      <c r="E7" s="228"/>
      <c r="F7" s="228"/>
      <c r="G7" s="228"/>
      <c r="H7" s="229"/>
      <c r="I7" s="103"/>
      <c r="J7" s="103"/>
      <c r="K7" s="103"/>
      <c r="L7" s="103" t="s">
        <v>134</v>
      </c>
    </row>
    <row r="8" spans="1:13" ht="15.75" thickBot="1"/>
    <row r="9" spans="1:13" ht="15.75" customHeight="1" thickBot="1">
      <c r="A9" s="171" t="s">
        <v>74</v>
      </c>
      <c r="B9" s="221" t="s">
        <v>135</v>
      </c>
      <c r="C9" s="221"/>
      <c r="D9" s="221"/>
      <c r="E9" s="221"/>
      <c r="F9" s="221"/>
      <c r="G9" s="221"/>
      <c r="H9" s="221"/>
      <c r="I9" s="172" t="s">
        <v>143</v>
      </c>
      <c r="J9" s="173" t="s">
        <v>108</v>
      </c>
      <c r="K9" s="174" t="s">
        <v>140</v>
      </c>
      <c r="L9" s="174" t="s">
        <v>141</v>
      </c>
      <c r="M9" s="174" t="s">
        <v>142</v>
      </c>
    </row>
    <row r="10" spans="1:13" ht="15" customHeight="1" thickBot="1">
      <c r="A10" s="175">
        <v>1</v>
      </c>
      <c r="B10" s="225" t="s">
        <v>138</v>
      </c>
      <c r="C10" s="225"/>
      <c r="D10" s="225"/>
      <c r="E10" s="225"/>
      <c r="F10" s="225"/>
      <c r="G10" s="225"/>
      <c r="H10" s="225"/>
      <c r="I10" s="176" t="s">
        <v>144</v>
      </c>
      <c r="J10" s="177">
        <v>1021.76</v>
      </c>
      <c r="K10" s="178"/>
      <c r="L10" s="178">
        <v>4</v>
      </c>
      <c r="M10" s="178"/>
    </row>
    <row r="11" spans="1:13" ht="15.75" customHeight="1" thickBot="1">
      <c r="A11" s="179">
        <v>2</v>
      </c>
      <c r="B11" s="221" t="s">
        <v>136</v>
      </c>
      <c r="C11" s="221"/>
      <c r="D11" s="221"/>
      <c r="E11" s="221"/>
      <c r="F11" s="221"/>
      <c r="G11" s="221"/>
      <c r="H11" s="221"/>
      <c r="I11" s="180" t="s">
        <v>145</v>
      </c>
      <c r="J11" s="113">
        <v>1035</v>
      </c>
      <c r="K11" s="174">
        <v>1</v>
      </c>
      <c r="L11" s="174"/>
      <c r="M11" s="174"/>
    </row>
    <row r="12" spans="1:13" ht="15" customHeight="1" thickBot="1">
      <c r="A12" s="181">
        <v>3</v>
      </c>
      <c r="B12" s="226" t="s">
        <v>137</v>
      </c>
      <c r="C12" s="226"/>
      <c r="D12" s="226"/>
      <c r="E12" s="226"/>
      <c r="F12" s="226"/>
      <c r="G12" s="226"/>
      <c r="H12" s="226"/>
      <c r="I12" s="182" t="s">
        <v>146</v>
      </c>
      <c r="J12" s="183">
        <v>1077</v>
      </c>
      <c r="K12" s="184"/>
      <c r="L12" s="184">
        <v>12</v>
      </c>
      <c r="M12" s="184"/>
    </row>
    <row r="13" spans="1:13" ht="15.75" customHeight="1" thickBot="1">
      <c r="A13" s="179">
        <v>4</v>
      </c>
      <c r="B13" s="221" t="s">
        <v>139</v>
      </c>
      <c r="C13" s="221"/>
      <c r="D13" s="221"/>
      <c r="E13" s="221"/>
      <c r="F13" s="221"/>
      <c r="G13" s="221"/>
      <c r="H13" s="221"/>
      <c r="I13" s="180" t="s">
        <v>147</v>
      </c>
      <c r="J13" s="113">
        <v>1097</v>
      </c>
      <c r="K13" s="174">
        <v>1</v>
      </c>
      <c r="L13" s="174"/>
      <c r="M13" s="174">
        <v>3</v>
      </c>
    </row>
    <row r="14" spans="1:13" ht="15.75" customHeight="1"/>
    <row r="15" spans="1:13" ht="15.75" customHeight="1"/>
    <row r="16" spans="1:13" ht="15.75" customHeight="1"/>
    <row r="17" spans="1:14" ht="15.75" customHeight="1"/>
    <row r="18" spans="1:14" ht="15" customHeight="1"/>
    <row r="19" spans="1:14" ht="15.75" customHeight="1"/>
    <row r="20" spans="1:14" ht="15.75" customHeight="1"/>
    <row r="21" spans="1:14" ht="15.75" customHeight="1"/>
    <row r="22" spans="1:14" ht="15.75" customHeight="1"/>
    <row r="23" spans="1:14" ht="15.75" customHeight="1"/>
    <row r="24" spans="1:14" ht="15.75" customHeight="1"/>
    <row r="25" spans="1:14" ht="15.75" customHeight="1"/>
    <row r="26" spans="1:14" ht="15.75" customHeight="1" thickBot="1">
      <c r="A26" s="47"/>
      <c r="B26" s="47"/>
      <c r="C26" s="47"/>
      <c r="D26" s="47"/>
      <c r="E26" s="47"/>
    </row>
    <row r="27" spans="1:14">
      <c r="A27" s="36"/>
      <c r="B27" s="36"/>
      <c r="C27" s="37" t="s">
        <v>109</v>
      </c>
      <c r="D27" s="36"/>
      <c r="E27" s="36"/>
      <c r="F27" s="36"/>
      <c r="G27" s="36"/>
      <c r="H27" s="36"/>
      <c r="I27" s="36"/>
      <c r="J27" s="36"/>
    </row>
    <row r="29" spans="1:14" ht="15.75" customHeight="1">
      <c r="A29" s="125" t="s">
        <v>74</v>
      </c>
      <c r="B29" s="222" t="s">
        <v>135</v>
      </c>
      <c r="C29" s="222"/>
      <c r="D29" s="222"/>
      <c r="E29" s="222"/>
      <c r="F29" s="222"/>
      <c r="G29" s="222"/>
      <c r="H29" s="222"/>
      <c r="I29" s="131" t="s">
        <v>143</v>
      </c>
      <c r="J29" s="126" t="s">
        <v>108</v>
      </c>
      <c r="K29" s="103" t="s">
        <v>148</v>
      </c>
      <c r="L29" s="103" t="s">
        <v>149</v>
      </c>
      <c r="M29" s="231" t="s">
        <v>108</v>
      </c>
      <c r="N29" s="232"/>
    </row>
    <row r="30" spans="1:14" ht="15.75" customHeight="1">
      <c r="A30" s="132">
        <v>1</v>
      </c>
      <c r="B30" s="223" t="s">
        <v>138</v>
      </c>
      <c r="C30" s="223"/>
      <c r="D30" s="223"/>
      <c r="E30" s="223"/>
      <c r="F30" s="223"/>
      <c r="G30" s="223"/>
      <c r="H30" s="223"/>
      <c r="I30" s="133" t="s">
        <v>144</v>
      </c>
      <c r="J30" s="130">
        <v>1021.76</v>
      </c>
      <c r="K30" s="103">
        <v>2</v>
      </c>
      <c r="L30" s="103">
        <v>4</v>
      </c>
      <c r="M30" s="231">
        <v>2044</v>
      </c>
      <c r="N30" s="232"/>
    </row>
    <row r="31" spans="1:14" ht="15.75" customHeight="1">
      <c r="A31" s="127">
        <v>2</v>
      </c>
      <c r="B31" s="222" t="s">
        <v>136</v>
      </c>
      <c r="C31" s="222"/>
      <c r="D31" s="222"/>
      <c r="E31" s="222"/>
      <c r="F31" s="222"/>
      <c r="G31" s="222"/>
      <c r="H31" s="222"/>
      <c r="I31" s="134" t="s">
        <v>145</v>
      </c>
      <c r="J31" s="128">
        <v>1035</v>
      </c>
      <c r="K31" s="103">
        <v>1</v>
      </c>
      <c r="L31" s="103">
        <v>1</v>
      </c>
      <c r="M31" s="231">
        <v>1035</v>
      </c>
      <c r="N31" s="232"/>
    </row>
    <row r="32" spans="1:14" ht="15.75" customHeight="1">
      <c r="A32" s="135">
        <v>3</v>
      </c>
      <c r="B32" s="224" t="s">
        <v>137</v>
      </c>
      <c r="C32" s="224"/>
      <c r="D32" s="224"/>
      <c r="E32" s="224"/>
      <c r="F32" s="224"/>
      <c r="G32" s="224"/>
      <c r="H32" s="224"/>
      <c r="I32" s="136" t="s">
        <v>146</v>
      </c>
      <c r="J32" s="129">
        <v>1077</v>
      </c>
      <c r="K32" s="103">
        <v>1</v>
      </c>
      <c r="L32" s="103">
        <v>1</v>
      </c>
      <c r="M32" s="231">
        <v>1077</v>
      </c>
      <c r="N32" s="232"/>
    </row>
    <row r="33" spans="14:18" ht="15.75" customHeight="1"/>
    <row r="34" spans="14:18" ht="15.75" customHeight="1"/>
    <row r="35" spans="14:18" ht="15.75" thickBot="1">
      <c r="O35" s="2" t="s">
        <v>112</v>
      </c>
      <c r="Q35" s="46">
        <f>SUM(M30:N32)</f>
        <v>4156</v>
      </c>
    </row>
    <row r="36" spans="14:18">
      <c r="N36" s="233" t="s">
        <v>56</v>
      </c>
      <c r="O36" s="234"/>
      <c r="Q36" s="230" t="s">
        <v>150</v>
      </c>
      <c r="R36" s="230"/>
    </row>
    <row r="37" spans="14:18" ht="15.75" thickBot="1">
      <c r="N37" s="235"/>
      <c r="O37" s="236"/>
      <c r="Q37" s="230"/>
      <c r="R37" s="230"/>
    </row>
  </sheetData>
  <mergeCells count="17">
    <mergeCell ref="Q36:R37"/>
    <mergeCell ref="M29:N29"/>
    <mergeCell ref="M30:N30"/>
    <mergeCell ref="M31:N31"/>
    <mergeCell ref="M32:N32"/>
    <mergeCell ref="N36:O37"/>
    <mergeCell ref="B9:H9"/>
    <mergeCell ref="B10:H10"/>
    <mergeCell ref="B11:H11"/>
    <mergeCell ref="J1:L1"/>
    <mergeCell ref="B12:H12"/>
    <mergeCell ref="B7:H7"/>
    <mergeCell ref="B13:H13"/>
    <mergeCell ref="B29:H29"/>
    <mergeCell ref="B30:H30"/>
    <mergeCell ref="B31:H31"/>
    <mergeCell ref="B32:H32"/>
  </mergeCells>
  <pageMargins left="0" right="0" top="0" bottom="0" header="0.31496062992125984" footer="0.31496062992125984"/>
  <pageSetup paperSize="9" fitToWidth="0" fitToHeight="0" orientation="landscape" horizontalDpi="180" verticalDpi="18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4"/>
  <sheetViews>
    <sheetView view="pageLayout" workbookViewId="0">
      <selection activeCell="F23" sqref="F23"/>
    </sheetView>
  </sheetViews>
  <sheetFormatPr defaultRowHeight="15"/>
  <cols>
    <col min="3" max="3" width="2.85546875" customWidth="1"/>
    <col min="4" max="4" width="12.5703125" customWidth="1"/>
    <col min="5" max="5" width="9.140625" customWidth="1"/>
    <col min="6" max="6" width="20.7109375" customWidth="1"/>
    <col min="7" max="7" width="15.42578125" customWidth="1"/>
    <col min="8" max="8" width="15.28515625" customWidth="1"/>
    <col min="9" max="9" width="14.28515625" customWidth="1"/>
    <col min="10" max="10" width="4.7109375" customWidth="1"/>
    <col min="11" max="11" width="11.5703125" customWidth="1"/>
  </cols>
  <sheetData>
    <row r="1" spans="1:12">
      <c r="A1" s="237" t="s">
        <v>159</v>
      </c>
      <c r="B1" s="237"/>
      <c r="D1" s="54" t="s">
        <v>0</v>
      </c>
      <c r="E1" s="54" t="s">
        <v>1</v>
      </c>
      <c r="F1" s="54" t="s">
        <v>135</v>
      </c>
      <c r="G1" s="54" t="s">
        <v>2</v>
      </c>
      <c r="H1" s="54" t="s">
        <v>26</v>
      </c>
      <c r="I1" s="54" t="s">
        <v>3</v>
      </c>
      <c r="J1" s="54" t="s">
        <v>53</v>
      </c>
      <c r="K1" s="54" t="s">
        <v>4</v>
      </c>
      <c r="L1" s="54" t="s">
        <v>13</v>
      </c>
    </row>
    <row r="2" spans="1:12">
      <c r="A2" s="237"/>
      <c r="B2" s="237"/>
      <c r="D2" s="74">
        <v>42654</v>
      </c>
      <c r="E2" s="75">
        <v>165</v>
      </c>
      <c r="F2" s="75" t="s">
        <v>56</v>
      </c>
      <c r="G2" s="75" t="s">
        <v>154</v>
      </c>
      <c r="H2" s="75"/>
      <c r="I2" s="75" t="s">
        <v>151</v>
      </c>
      <c r="J2" s="75">
        <v>1</v>
      </c>
      <c r="K2" s="75" t="s">
        <v>47</v>
      </c>
      <c r="L2" s="75">
        <v>5000</v>
      </c>
    </row>
    <row r="3" spans="1:12">
      <c r="A3" s="237"/>
      <c r="B3" s="237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D4" s="82">
        <v>42654</v>
      </c>
      <c r="E4" s="83">
        <v>170</v>
      </c>
      <c r="F4" s="83" t="s">
        <v>152</v>
      </c>
      <c r="G4" s="83" t="s">
        <v>154</v>
      </c>
      <c r="H4" s="83"/>
      <c r="I4" s="83" t="s">
        <v>151</v>
      </c>
      <c r="J4" s="83">
        <v>1</v>
      </c>
      <c r="K4" s="83" t="s">
        <v>31</v>
      </c>
      <c r="L4" s="83">
        <v>18000</v>
      </c>
    </row>
    <row r="5" spans="1:12">
      <c r="A5" s="238" t="s">
        <v>160</v>
      </c>
      <c r="B5" s="238"/>
    </row>
    <row r="6" spans="1:12">
      <c r="A6" s="238"/>
      <c r="B6" s="238"/>
      <c r="D6" s="139">
        <v>42654</v>
      </c>
      <c r="E6" s="140">
        <v>0</v>
      </c>
      <c r="F6" s="140" t="s">
        <v>153</v>
      </c>
      <c r="G6" s="140" t="s">
        <v>155</v>
      </c>
      <c r="H6" s="140" t="s">
        <v>162</v>
      </c>
      <c r="I6" s="140" t="s">
        <v>151</v>
      </c>
      <c r="J6" s="140">
        <v>1</v>
      </c>
      <c r="K6" s="140"/>
      <c r="L6" s="140">
        <v>8000</v>
      </c>
    </row>
    <row r="7" spans="1:12">
      <c r="A7" s="238"/>
      <c r="B7" s="238"/>
    </row>
    <row r="8" spans="1:12">
      <c r="D8" s="139">
        <v>42654</v>
      </c>
      <c r="E8" s="140">
        <v>0</v>
      </c>
      <c r="F8" s="140" t="s">
        <v>153</v>
      </c>
      <c r="G8" s="140" t="s">
        <v>156</v>
      </c>
      <c r="H8" s="140"/>
      <c r="I8" s="140" t="s">
        <v>151</v>
      </c>
      <c r="J8" s="140">
        <v>1</v>
      </c>
      <c r="K8" s="140"/>
      <c r="L8" s="140">
        <v>5000</v>
      </c>
    </row>
    <row r="9" spans="1:12">
      <c r="A9" s="239" t="s">
        <v>161</v>
      </c>
      <c r="B9" s="239"/>
    </row>
    <row r="10" spans="1:12">
      <c r="A10" s="239"/>
      <c r="B10" s="239"/>
      <c r="D10" s="139">
        <v>42654</v>
      </c>
      <c r="E10" s="140">
        <v>0</v>
      </c>
      <c r="F10" s="140" t="s">
        <v>163</v>
      </c>
      <c r="G10" s="140" t="s">
        <v>164</v>
      </c>
      <c r="H10" s="140"/>
      <c r="I10" s="140" t="s">
        <v>151</v>
      </c>
      <c r="J10" s="140">
        <v>1</v>
      </c>
      <c r="K10" s="140"/>
      <c r="L10" s="140">
        <v>1000</v>
      </c>
    </row>
    <row r="11" spans="1:12">
      <c r="A11" s="239"/>
      <c r="B11" s="239"/>
    </row>
    <row r="15" spans="1:12">
      <c r="H15" t="s">
        <v>157</v>
      </c>
      <c r="I15" s="137" t="s">
        <v>151</v>
      </c>
      <c r="L15" s="138">
        <v>800</v>
      </c>
    </row>
    <row r="17" spans="4:12" ht="21">
      <c r="H17" t="s">
        <v>158</v>
      </c>
      <c r="L17" s="143">
        <v>8200</v>
      </c>
    </row>
    <row r="19" spans="4:12">
      <c r="K19" s="241" t="s">
        <v>185</v>
      </c>
      <c r="L19" s="241"/>
    </row>
    <row r="20" spans="4:12">
      <c r="K20" s="241"/>
      <c r="L20" s="241"/>
    </row>
    <row r="32" spans="4:12">
      <c r="D32" s="240" t="s">
        <v>165</v>
      </c>
      <c r="E32" s="240"/>
      <c r="F32" s="240"/>
      <c r="G32" s="240"/>
      <c r="H32" s="240"/>
      <c r="I32" s="240"/>
      <c r="J32" s="240"/>
      <c r="K32" s="240"/>
      <c r="L32" s="240"/>
    </row>
    <row r="34" spans="4:12">
      <c r="D34" s="141">
        <v>42654</v>
      </c>
      <c r="E34" s="142">
        <v>124</v>
      </c>
      <c r="F34" s="142" t="s">
        <v>163</v>
      </c>
      <c r="G34" s="142" t="s">
        <v>164</v>
      </c>
      <c r="H34" s="142" t="s">
        <v>166</v>
      </c>
      <c r="I34" s="142" t="s">
        <v>151</v>
      </c>
      <c r="J34" s="142" t="s">
        <v>167</v>
      </c>
      <c r="K34" s="142"/>
      <c r="L34" s="142">
        <v>1000</v>
      </c>
    </row>
  </sheetData>
  <mergeCells count="5">
    <mergeCell ref="A1:B3"/>
    <mergeCell ref="A5:B7"/>
    <mergeCell ref="A9:B11"/>
    <mergeCell ref="D32:L32"/>
    <mergeCell ref="K19:L20"/>
  </mergeCells>
  <pageMargins left="0" right="0" top="0" bottom="0" header="0.31496062992125984" footer="0.31496062992125984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showWhiteSpace="0" view="pageLayout" workbookViewId="0">
      <selection activeCell="D14" sqref="D14"/>
    </sheetView>
  </sheetViews>
  <sheetFormatPr defaultRowHeight="15"/>
  <cols>
    <col min="1" max="1" width="11.7109375" customWidth="1"/>
    <col min="2" max="2" width="7.28515625" customWidth="1"/>
    <col min="3" max="3" width="8.140625" customWidth="1"/>
    <col min="4" max="4" width="44.5703125" customWidth="1"/>
    <col min="5" max="5" width="13.42578125" customWidth="1"/>
    <col min="6" max="6" width="9.5703125" customWidth="1"/>
    <col min="7" max="7" width="7.140625" customWidth="1"/>
    <col min="9" max="9" width="10.5703125" customWidth="1"/>
  </cols>
  <sheetData>
    <row r="1" spans="1:11" ht="15.75" thickBot="1">
      <c r="A1" s="54" t="s">
        <v>0</v>
      </c>
      <c r="B1" s="54" t="s">
        <v>1</v>
      </c>
      <c r="C1" s="54" t="s">
        <v>155</v>
      </c>
      <c r="D1" s="54" t="s">
        <v>135</v>
      </c>
      <c r="E1" s="54" t="s">
        <v>173</v>
      </c>
      <c r="F1" s="54" t="s">
        <v>3</v>
      </c>
      <c r="G1" s="54" t="s">
        <v>53</v>
      </c>
      <c r="H1" s="54" t="s">
        <v>4</v>
      </c>
      <c r="I1" s="54" t="s">
        <v>168</v>
      </c>
      <c r="J1" s="54" t="s">
        <v>183</v>
      </c>
      <c r="K1" s="54" t="s">
        <v>184</v>
      </c>
    </row>
    <row r="2" spans="1:11">
      <c r="A2" s="146">
        <v>42654</v>
      </c>
      <c r="B2" s="147">
        <v>180</v>
      </c>
      <c r="C2" s="147" t="s">
        <v>162</v>
      </c>
      <c r="D2" s="148" t="s">
        <v>169</v>
      </c>
      <c r="E2" s="147">
        <v>1</v>
      </c>
      <c r="F2" s="147" t="s">
        <v>7</v>
      </c>
      <c r="G2" s="147">
        <v>1</v>
      </c>
      <c r="H2" s="147" t="s">
        <v>49</v>
      </c>
      <c r="I2" s="149" t="s">
        <v>162</v>
      </c>
      <c r="J2" s="246"/>
      <c r="K2" s="248"/>
    </row>
    <row r="3" spans="1:11">
      <c r="A3" s="150">
        <v>42654</v>
      </c>
      <c r="B3" s="144">
        <v>181</v>
      </c>
      <c r="C3" s="144" t="s">
        <v>162</v>
      </c>
      <c r="D3" s="145" t="s">
        <v>171</v>
      </c>
      <c r="E3" s="144">
        <v>2</v>
      </c>
      <c r="F3" s="144" t="s">
        <v>45</v>
      </c>
      <c r="G3" s="144">
        <v>1</v>
      </c>
      <c r="H3" s="144" t="s">
        <v>49</v>
      </c>
      <c r="I3" s="151" t="s">
        <v>162</v>
      </c>
      <c r="J3" s="242"/>
      <c r="K3" s="249"/>
    </row>
    <row r="4" spans="1:11">
      <c r="A4" s="150">
        <v>42654</v>
      </c>
      <c r="B4" s="144">
        <v>182</v>
      </c>
      <c r="C4" s="144" t="s">
        <v>162</v>
      </c>
      <c r="D4" s="145" t="s">
        <v>169</v>
      </c>
      <c r="E4" s="144">
        <v>1</v>
      </c>
      <c r="F4" s="144" t="s">
        <v>7</v>
      </c>
      <c r="G4" s="144">
        <v>2</v>
      </c>
      <c r="H4" s="144" t="s">
        <v>49</v>
      </c>
      <c r="I4" s="151" t="s">
        <v>162</v>
      </c>
      <c r="J4" s="242"/>
      <c r="K4" s="249"/>
    </row>
    <row r="5" spans="1:11" ht="15.75" thickBot="1">
      <c r="A5" s="152">
        <v>42654</v>
      </c>
      <c r="B5" s="153">
        <v>183</v>
      </c>
      <c r="C5" s="153" t="s">
        <v>162</v>
      </c>
      <c r="D5" s="154" t="s">
        <v>170</v>
      </c>
      <c r="E5" s="153">
        <v>1</v>
      </c>
      <c r="F5" s="153" t="s">
        <v>45</v>
      </c>
      <c r="G5" s="153">
        <v>1</v>
      </c>
      <c r="H5" s="153" t="s">
        <v>49</v>
      </c>
      <c r="I5" s="155" t="s">
        <v>162</v>
      </c>
      <c r="J5" s="247"/>
      <c r="K5" s="250"/>
    </row>
    <row r="6" spans="1:11" s="156" customFormat="1" ht="15.75" thickBot="1">
      <c r="A6" s="167"/>
      <c r="B6" s="168"/>
      <c r="C6" s="168"/>
      <c r="D6" s="169"/>
      <c r="E6" s="168"/>
      <c r="F6" s="168"/>
      <c r="G6" s="168"/>
      <c r="H6" s="168"/>
      <c r="I6" s="170"/>
    </row>
    <row r="7" spans="1:11">
      <c r="A7" s="146">
        <v>42654</v>
      </c>
      <c r="B7" s="147">
        <v>185</v>
      </c>
      <c r="C7" s="147" t="s">
        <v>172</v>
      </c>
      <c r="D7" s="148" t="s">
        <v>174</v>
      </c>
      <c r="E7" s="147">
        <v>2</v>
      </c>
      <c r="F7" s="147" t="s">
        <v>7</v>
      </c>
      <c r="G7" s="147">
        <v>1</v>
      </c>
      <c r="H7" s="147" t="s">
        <v>101</v>
      </c>
      <c r="I7" s="149" t="s">
        <v>172</v>
      </c>
      <c r="J7" s="251"/>
      <c r="K7" s="248"/>
    </row>
    <row r="8" spans="1:11" ht="15.75" thickBot="1">
      <c r="A8" s="152">
        <v>42654</v>
      </c>
      <c r="B8" s="153">
        <v>185</v>
      </c>
      <c r="C8" s="153" t="s">
        <v>172</v>
      </c>
      <c r="D8" s="154" t="s">
        <v>179</v>
      </c>
      <c r="E8" s="153">
        <v>2.5</v>
      </c>
      <c r="F8" s="153" t="s">
        <v>7</v>
      </c>
      <c r="G8" s="153">
        <v>1</v>
      </c>
      <c r="H8" s="153" t="s">
        <v>180</v>
      </c>
      <c r="I8" s="155" t="s">
        <v>172</v>
      </c>
      <c r="J8" s="252"/>
      <c r="K8" s="250"/>
    </row>
    <row r="9" spans="1:11" s="156" customFormat="1" ht="15.75" thickBot="1">
      <c r="A9" s="161"/>
      <c r="B9" s="162"/>
      <c r="C9" s="162"/>
      <c r="D9" s="163"/>
      <c r="E9" s="162"/>
      <c r="F9" s="162"/>
      <c r="G9" s="162"/>
      <c r="H9" s="162"/>
      <c r="I9" s="164"/>
    </row>
    <row r="10" spans="1:11">
      <c r="A10" s="146">
        <v>42654</v>
      </c>
      <c r="B10" s="165">
        <v>185</v>
      </c>
      <c r="C10" s="165" t="s">
        <v>182</v>
      </c>
      <c r="D10" s="148" t="s">
        <v>175</v>
      </c>
      <c r="E10" s="165">
        <v>14</v>
      </c>
      <c r="F10" s="147" t="s">
        <v>7</v>
      </c>
      <c r="G10" s="165">
        <v>1</v>
      </c>
      <c r="H10" s="147" t="s">
        <v>180</v>
      </c>
      <c r="I10" s="166" t="s">
        <v>181</v>
      </c>
      <c r="J10" s="251"/>
      <c r="K10" s="248"/>
    </row>
    <row r="11" spans="1:11" ht="15.75" thickBot="1">
      <c r="A11" s="152">
        <v>42654</v>
      </c>
      <c r="B11" s="153">
        <v>185</v>
      </c>
      <c r="C11" s="153" t="s">
        <v>182</v>
      </c>
      <c r="D11" s="154" t="s">
        <v>176</v>
      </c>
      <c r="E11" s="153">
        <v>1</v>
      </c>
      <c r="F11" s="153" t="s">
        <v>7</v>
      </c>
      <c r="G11" s="153">
        <v>1</v>
      </c>
      <c r="H11" s="153" t="s">
        <v>180</v>
      </c>
      <c r="I11" s="155" t="s">
        <v>181</v>
      </c>
      <c r="J11" s="252"/>
      <c r="K11" s="250"/>
    </row>
    <row r="12" spans="1:11" s="156" customFormat="1" ht="15.75" thickBot="1">
      <c r="A12" s="161"/>
      <c r="B12" s="162"/>
      <c r="C12" s="162"/>
      <c r="D12" s="163"/>
      <c r="E12" s="162"/>
      <c r="F12" s="162"/>
      <c r="G12" s="162"/>
      <c r="H12" s="162"/>
      <c r="I12" s="164"/>
    </row>
    <row r="13" spans="1:11" ht="15.75" thickBot="1">
      <c r="A13" s="157">
        <v>42654</v>
      </c>
      <c r="B13" s="158">
        <v>190</v>
      </c>
      <c r="C13" s="158" t="s">
        <v>177</v>
      </c>
      <c r="D13" s="159" t="s">
        <v>178</v>
      </c>
      <c r="E13" s="158">
        <v>1</v>
      </c>
      <c r="F13" s="158" t="s">
        <v>7</v>
      </c>
      <c r="G13" s="158">
        <v>1</v>
      </c>
      <c r="H13" s="158" t="s">
        <v>8</v>
      </c>
      <c r="I13" s="160" t="s">
        <v>177</v>
      </c>
      <c r="J13" s="253"/>
      <c r="K13" s="254"/>
    </row>
  </sheetData>
  <mergeCells count="6">
    <mergeCell ref="K2:K5"/>
    <mergeCell ref="K7:K8"/>
    <mergeCell ref="K10:K11"/>
    <mergeCell ref="J2:J5"/>
    <mergeCell ref="J7:J8"/>
    <mergeCell ref="J10:J11"/>
  </mergeCells>
  <pageMargins left="0" right="0" top="0" bottom="0" header="0.31496062992125984" footer="0.31496062992125984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H31" sqref="H31"/>
    </sheetView>
  </sheetViews>
  <sheetFormatPr defaultRowHeight="15"/>
  <cols>
    <col min="1" max="1" width="5" customWidth="1"/>
    <col min="2" max="2" width="10.85546875" customWidth="1"/>
    <col min="3" max="3" width="2.42578125" customWidth="1"/>
    <col min="4" max="4" width="11.140625" customWidth="1"/>
    <col min="7" max="7" width="14.140625" customWidth="1"/>
    <col min="8" max="8" width="12" customWidth="1"/>
  </cols>
  <sheetData>
    <row r="1" spans="1:19">
      <c r="A1" s="243" t="s">
        <v>186</v>
      </c>
      <c r="B1" s="243"/>
      <c r="D1" s="54" t="s">
        <v>0</v>
      </c>
      <c r="E1" s="54" t="s">
        <v>1</v>
      </c>
      <c r="F1" s="54" t="s">
        <v>2</v>
      </c>
      <c r="G1" s="54" t="s">
        <v>17</v>
      </c>
      <c r="H1" s="54" t="s">
        <v>19</v>
      </c>
      <c r="I1" s="54" t="s">
        <v>3</v>
      </c>
      <c r="J1" s="54" t="s">
        <v>53</v>
      </c>
      <c r="K1" s="54" t="s">
        <v>4</v>
      </c>
      <c r="L1" s="54" t="s">
        <v>5</v>
      </c>
      <c r="M1" s="54" t="s">
        <v>11</v>
      </c>
      <c r="N1" s="54" t="s">
        <v>13</v>
      </c>
      <c r="O1" s="54" t="s">
        <v>14</v>
      </c>
      <c r="P1" s="54" t="s">
        <v>15</v>
      </c>
      <c r="Q1" s="54" t="s">
        <v>21</v>
      </c>
      <c r="R1" s="54" t="s">
        <v>16</v>
      </c>
      <c r="S1" s="54" t="s">
        <v>26</v>
      </c>
    </row>
    <row r="2" spans="1:19">
      <c r="A2" s="243"/>
      <c r="B2" s="243"/>
      <c r="D2" s="74">
        <v>42654</v>
      </c>
      <c r="E2" s="75">
        <v>165</v>
      </c>
      <c r="F2" s="75" t="s">
        <v>37</v>
      </c>
      <c r="G2" s="75" t="s">
        <v>42</v>
      </c>
      <c r="H2" s="75">
        <v>89516548798</v>
      </c>
      <c r="I2" s="75" t="s">
        <v>7</v>
      </c>
      <c r="J2" s="75">
        <v>1</v>
      </c>
      <c r="K2" s="75" t="s">
        <v>47</v>
      </c>
      <c r="L2" s="75" t="s">
        <v>10</v>
      </c>
      <c r="M2" s="53" t="s">
        <v>50</v>
      </c>
      <c r="N2" s="75">
        <v>5000</v>
      </c>
      <c r="O2" s="75">
        <v>0</v>
      </c>
      <c r="P2" s="75">
        <v>5000</v>
      </c>
      <c r="Q2" s="75" t="s">
        <v>34</v>
      </c>
      <c r="R2" s="75">
        <v>0</v>
      </c>
      <c r="S2" s="76"/>
    </row>
    <row r="3" spans="1:19">
      <c r="A3" s="243"/>
      <c r="B3" s="243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19">
      <c r="D4" s="82">
        <v>42614</v>
      </c>
      <c r="E4" s="83">
        <v>128</v>
      </c>
      <c r="F4" s="83" t="s">
        <v>6</v>
      </c>
      <c r="G4" s="83" t="s">
        <v>18</v>
      </c>
      <c r="H4" s="83">
        <v>79206548522</v>
      </c>
      <c r="I4" s="83" t="s">
        <v>7</v>
      </c>
      <c r="J4" s="83">
        <v>1</v>
      </c>
      <c r="K4" s="83" t="s">
        <v>8</v>
      </c>
      <c r="L4" s="83" t="s">
        <v>10</v>
      </c>
      <c r="M4" s="83" t="s">
        <v>12</v>
      </c>
      <c r="N4" s="83">
        <v>40500</v>
      </c>
      <c r="O4" s="83">
        <v>1000</v>
      </c>
      <c r="P4" s="83">
        <v>39500</v>
      </c>
      <c r="Q4" s="83" t="s">
        <v>34</v>
      </c>
      <c r="R4" s="83">
        <v>0</v>
      </c>
      <c r="S4" s="1" t="s">
        <v>51</v>
      </c>
    </row>
    <row r="5" spans="1:19">
      <c r="A5" s="244" t="s">
        <v>57</v>
      </c>
      <c r="B5" s="244"/>
      <c r="D5" s="84"/>
      <c r="E5" s="83"/>
      <c r="F5" s="83"/>
      <c r="G5" s="83"/>
      <c r="H5" s="83"/>
      <c r="I5" s="83"/>
      <c r="J5" s="83"/>
      <c r="K5" s="83" t="s">
        <v>9</v>
      </c>
      <c r="L5" s="83"/>
      <c r="M5" s="83"/>
      <c r="N5" s="83"/>
      <c r="O5" s="83"/>
      <c r="P5" s="83"/>
      <c r="Q5" s="83"/>
      <c r="R5" s="83"/>
      <c r="S5" s="1"/>
    </row>
    <row r="6" spans="1:19">
      <c r="A6" s="244"/>
      <c r="B6" s="244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</row>
    <row r="7" spans="1:19">
      <c r="A7" s="244"/>
      <c r="B7" s="244"/>
      <c r="D7" s="82">
        <v>42654</v>
      </c>
      <c r="E7" s="83">
        <v>170</v>
      </c>
      <c r="F7" s="83" t="s">
        <v>35</v>
      </c>
      <c r="G7" s="83" t="s">
        <v>40</v>
      </c>
      <c r="H7" s="83">
        <v>89516548757</v>
      </c>
      <c r="I7" s="83" t="s">
        <v>45</v>
      </c>
      <c r="J7" s="83">
        <v>1</v>
      </c>
      <c r="K7" s="83" t="s">
        <v>31</v>
      </c>
      <c r="L7" s="83" t="s">
        <v>10</v>
      </c>
      <c r="M7" s="83" t="s">
        <v>12</v>
      </c>
      <c r="N7" s="83">
        <v>18000</v>
      </c>
      <c r="O7" s="83">
        <v>18000</v>
      </c>
      <c r="P7" s="83">
        <v>0</v>
      </c>
      <c r="Q7" s="83" t="s">
        <v>52</v>
      </c>
      <c r="R7" s="83">
        <v>0</v>
      </c>
      <c r="S7" s="85"/>
    </row>
    <row r="8" spans="1:19">
      <c r="D8" s="7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9"/>
    </row>
    <row r="9" spans="1:19">
      <c r="A9" s="245" t="s">
        <v>187</v>
      </c>
      <c r="B9" s="245"/>
      <c r="D9" s="82">
        <v>42654</v>
      </c>
      <c r="E9" s="83">
        <v>169</v>
      </c>
      <c r="F9" s="83" t="s">
        <v>36</v>
      </c>
      <c r="G9" s="83" t="s">
        <v>41</v>
      </c>
      <c r="H9" s="83">
        <v>89516548768</v>
      </c>
      <c r="I9" s="83" t="s">
        <v>46</v>
      </c>
      <c r="J9" s="83">
        <v>2</v>
      </c>
      <c r="K9" s="83" t="s">
        <v>9</v>
      </c>
      <c r="L9" s="83" t="s">
        <v>10</v>
      </c>
      <c r="M9" s="83" t="s">
        <v>12</v>
      </c>
      <c r="N9" s="83">
        <v>11000</v>
      </c>
      <c r="O9" s="83">
        <v>1000</v>
      </c>
      <c r="P9" s="83">
        <v>10000</v>
      </c>
      <c r="Q9" s="83" t="s">
        <v>34</v>
      </c>
      <c r="R9" s="83">
        <v>0</v>
      </c>
      <c r="S9" s="85"/>
    </row>
    <row r="10" spans="1:19">
      <c r="A10" s="245"/>
      <c r="B10" s="245"/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9"/>
    </row>
    <row r="11" spans="1:19">
      <c r="A11" s="245"/>
      <c r="B11" s="245"/>
      <c r="D11" s="86">
        <v>42644</v>
      </c>
      <c r="E11" s="87">
        <v>140</v>
      </c>
      <c r="F11" s="87" t="s">
        <v>38</v>
      </c>
      <c r="G11" s="87" t="s">
        <v>43</v>
      </c>
      <c r="H11" s="87">
        <v>89516548732</v>
      </c>
      <c r="I11" s="87" t="s">
        <v>45</v>
      </c>
      <c r="J11" s="87">
        <v>1</v>
      </c>
      <c r="K11" s="87" t="s">
        <v>48</v>
      </c>
      <c r="L11" s="87" t="s">
        <v>54</v>
      </c>
      <c r="M11" s="87" t="s">
        <v>55</v>
      </c>
      <c r="N11" s="87">
        <v>10000</v>
      </c>
      <c r="O11" s="87">
        <v>10000</v>
      </c>
      <c r="P11" s="87">
        <v>0</v>
      </c>
      <c r="Q11" s="87" t="s">
        <v>52</v>
      </c>
      <c r="R11" s="87">
        <v>0</v>
      </c>
      <c r="S11" s="88"/>
    </row>
    <row r="12" spans="1:19">
      <c r="D12" s="89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</row>
    <row r="13" spans="1:19">
      <c r="D13" s="86">
        <v>42624</v>
      </c>
      <c r="E13" s="87">
        <v>135</v>
      </c>
      <c r="F13" s="87" t="s">
        <v>39</v>
      </c>
      <c r="G13" s="87" t="s">
        <v>44</v>
      </c>
      <c r="H13" s="87">
        <v>89516548764</v>
      </c>
      <c r="I13" s="87" t="s">
        <v>24</v>
      </c>
      <c r="J13" s="87">
        <v>2</v>
      </c>
      <c r="K13" s="87" t="s">
        <v>49</v>
      </c>
      <c r="L13" s="87" t="s">
        <v>54</v>
      </c>
      <c r="M13" s="87" t="s">
        <v>55</v>
      </c>
      <c r="N13" s="87">
        <v>5600</v>
      </c>
      <c r="O13" s="87">
        <v>5000</v>
      </c>
      <c r="P13" s="87">
        <v>600</v>
      </c>
      <c r="Q13" s="87" t="s">
        <v>20</v>
      </c>
      <c r="R13" s="87">
        <v>0</v>
      </c>
      <c r="S13" s="88"/>
    </row>
    <row r="14" spans="1:19">
      <c r="D14" s="89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</row>
    <row r="15" spans="1:19">
      <c r="D15" s="92">
        <v>42583</v>
      </c>
      <c r="E15" s="93">
        <v>117</v>
      </c>
      <c r="F15" s="93" t="s">
        <v>22</v>
      </c>
      <c r="G15" s="93" t="s">
        <v>23</v>
      </c>
      <c r="H15" s="93">
        <v>85206548233</v>
      </c>
      <c r="I15" s="93" t="s">
        <v>24</v>
      </c>
      <c r="J15" s="93">
        <v>2</v>
      </c>
      <c r="K15" s="93" t="s">
        <v>25</v>
      </c>
      <c r="L15" s="93" t="s">
        <v>27</v>
      </c>
      <c r="M15" s="93"/>
      <c r="N15" s="93">
        <v>50000</v>
      </c>
      <c r="O15" s="93">
        <v>10000</v>
      </c>
      <c r="P15" s="93">
        <v>40000</v>
      </c>
      <c r="Q15" s="93" t="s">
        <v>20</v>
      </c>
      <c r="R15" s="93">
        <v>10</v>
      </c>
      <c r="S15" s="94" t="s">
        <v>28</v>
      </c>
    </row>
    <row r="16" spans="1:19">
      <c r="D16" s="95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7"/>
    </row>
    <row r="17" spans="4:19">
      <c r="D17" s="98">
        <v>42614</v>
      </c>
      <c r="E17" s="99">
        <v>171</v>
      </c>
      <c r="F17" s="99" t="s">
        <v>29</v>
      </c>
      <c r="G17" s="99" t="s">
        <v>30</v>
      </c>
      <c r="H17" s="99">
        <v>89516548744</v>
      </c>
      <c r="I17" s="99" t="s">
        <v>7</v>
      </c>
      <c r="J17" s="99">
        <v>1</v>
      </c>
      <c r="K17" s="99" t="s">
        <v>31</v>
      </c>
      <c r="L17" s="99" t="s">
        <v>32</v>
      </c>
      <c r="M17" s="99"/>
      <c r="N17" s="99">
        <v>20000</v>
      </c>
      <c r="O17" s="99">
        <v>2000</v>
      </c>
      <c r="P17" s="99">
        <v>18000</v>
      </c>
      <c r="Q17" s="99" t="s">
        <v>33</v>
      </c>
      <c r="R17" s="99">
        <v>1</v>
      </c>
      <c r="S17" s="100"/>
    </row>
  </sheetData>
  <mergeCells count="3">
    <mergeCell ref="A1:B3"/>
    <mergeCell ref="A5:B7"/>
    <mergeCell ref="A9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D7" sqref="D7"/>
    </sheetView>
  </sheetViews>
  <sheetFormatPr defaultRowHeight="15"/>
  <sheetData>
    <row r="1" spans="1:4">
      <c r="A1" t="s">
        <v>102</v>
      </c>
      <c r="B1" t="s">
        <v>105</v>
      </c>
      <c r="C1" t="s">
        <v>114</v>
      </c>
      <c r="D1" t="s">
        <v>121</v>
      </c>
    </row>
    <row r="2" spans="1:4">
      <c r="A2" t="s">
        <v>101</v>
      </c>
      <c r="B2" t="s">
        <v>106</v>
      </c>
      <c r="C2" t="s">
        <v>115</v>
      </c>
      <c r="D2" t="s">
        <v>122</v>
      </c>
    </row>
    <row r="3" spans="1:4">
      <c r="A3" t="s">
        <v>9</v>
      </c>
      <c r="B3" t="s">
        <v>107</v>
      </c>
      <c r="C3" t="s">
        <v>116</v>
      </c>
      <c r="D3" t="s">
        <v>123</v>
      </c>
    </row>
    <row r="4" spans="1:4">
      <c r="A4" t="s">
        <v>8</v>
      </c>
      <c r="C4" t="s">
        <v>117</v>
      </c>
      <c r="D4" t="s">
        <v>124</v>
      </c>
    </row>
    <row r="5" spans="1:4">
      <c r="A5" t="s">
        <v>49</v>
      </c>
      <c r="C5" t="s">
        <v>118</v>
      </c>
      <c r="D5" t="s">
        <v>125</v>
      </c>
    </row>
    <row r="6" spans="1:4">
      <c r="A6" t="s">
        <v>103</v>
      </c>
      <c r="C6" t="s">
        <v>119</v>
      </c>
      <c r="D6" t="s">
        <v>126</v>
      </c>
    </row>
    <row r="7" spans="1:4">
      <c r="A7" t="s">
        <v>48</v>
      </c>
      <c r="C7" t="s">
        <v>120</v>
      </c>
    </row>
    <row r="8" spans="1:4">
      <c r="A8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Раб. стол. адм</vt:lpstr>
      <vt:lpstr>Продажа</vt:lpstr>
      <vt:lpstr>Продажа (2)</vt:lpstr>
      <vt:lpstr>касса</vt:lpstr>
      <vt:lpstr>Заказы</vt:lpstr>
      <vt:lpstr>Журнал 1</vt:lpstr>
      <vt:lpstr>Списки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2016-10-26T05:42:15Z</dcterms:modified>
</cp:coreProperties>
</file>