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027"/>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C4" i="1" l="1"/>
  <c r="D4" i="1"/>
  <c r="E4" i="1"/>
  <c r="F4" i="1"/>
  <c r="G4" i="1"/>
  <c r="H4" i="1"/>
  <c r="I4" i="1"/>
  <c r="J4" i="1"/>
  <c r="K4" i="1"/>
  <c r="L4" i="1"/>
  <c r="B4" i="1"/>
  <c r="C14" i="1"/>
  <c r="D14" i="1"/>
  <c r="E14" i="1"/>
  <c r="F14" i="1"/>
  <c r="G14" i="1"/>
  <c r="H14" i="1"/>
  <c r="I14" i="1"/>
  <c r="J14" i="1"/>
  <c r="K14" i="1"/>
  <c r="L14" i="1"/>
  <c r="B14"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6" i="1"/>
  <c r="M7" i="1"/>
  <c r="M8" i="1"/>
  <c r="M9" i="1"/>
  <c r="M10" i="1"/>
  <c r="M11" i="1"/>
  <c r="M12" i="1"/>
  <c r="M13" i="1"/>
  <c r="M5" i="1"/>
  <c r="M4" i="1" l="1"/>
  <c r="M14" i="1"/>
  <c r="B3" i="1"/>
  <c r="C3" i="1" s="1"/>
  <c r="D3" i="1" l="1"/>
  <c r="E3" i="1" s="1"/>
  <c r="F3" i="1" s="1"/>
  <c r="G3" i="1" s="1"/>
  <c r="H3" i="1" s="1"/>
  <c r="I3" i="1" s="1"/>
  <c r="J3" i="1" s="1"/>
  <c r="K3" i="1" s="1"/>
  <c r="L3" i="1" s="1"/>
  <c r="M3" i="1" s="1"/>
</calcChain>
</file>

<file path=xl/sharedStrings.xml><?xml version="1.0" encoding="utf-8"?>
<sst xmlns="http://schemas.openxmlformats.org/spreadsheetml/2006/main" count="87" uniqueCount="86">
  <si>
    <t>Итоговое сальдо:</t>
  </si>
  <si>
    <t>Ожидаемые приходы</t>
  </si>
  <si>
    <t>Техника</t>
  </si>
  <si>
    <t>Запчасти</t>
  </si>
  <si>
    <t>Сервис</t>
  </si>
  <si>
    <t>Ожидаемые расходы</t>
  </si>
  <si>
    <t>НДС</t>
  </si>
  <si>
    <t>Зарплата</t>
  </si>
  <si>
    <t>Премии</t>
  </si>
  <si>
    <t>Петтингер</t>
  </si>
  <si>
    <t>Текущие</t>
  </si>
  <si>
    <t>ПФР</t>
  </si>
  <si>
    <t>Джон Дир</t>
  </si>
  <si>
    <t>Джей Си Би</t>
  </si>
  <si>
    <t>Einbock</t>
  </si>
  <si>
    <t>Возврат клиенту</t>
  </si>
  <si>
    <t>Флигль</t>
  </si>
  <si>
    <t>Пустая строка</t>
  </si>
  <si>
    <t>ОС и НМА</t>
  </si>
  <si>
    <t>Кредит Возрождение</t>
  </si>
  <si>
    <t>Кредит Сбербанк</t>
  </si>
  <si>
    <t>Кредит ЮКБ</t>
  </si>
  <si>
    <t>Кредит Экспо</t>
  </si>
  <si>
    <t>Кредиты прочие</t>
  </si>
  <si>
    <t>Проценты банков</t>
  </si>
  <si>
    <t>Налоги (кроме НДС)</t>
  </si>
  <si>
    <t>И.т.д.</t>
  </si>
  <si>
    <t>Кредит</t>
  </si>
  <si>
    <t>Запчасти не-ДД</t>
  </si>
  <si>
    <t>Запчасти ДД</t>
  </si>
  <si>
    <t>Оборот АПК (приход)</t>
  </si>
  <si>
    <t>Оборот АЦ (приход)</t>
  </si>
  <si>
    <t>Оборот АПК (расход)</t>
  </si>
  <si>
    <t>Оборот АЦ (расход)</t>
  </si>
  <si>
    <t>Прочие поставщики техники</t>
  </si>
  <si>
    <t>Зернооборудование</t>
  </si>
  <si>
    <t>Бонусы поставщикам</t>
  </si>
  <si>
    <t>Транспорт и таможня</t>
  </si>
  <si>
    <t>% по рассрочкам поставщикам</t>
  </si>
  <si>
    <t>ИТОГО</t>
  </si>
  <si>
    <t>Значение реквизита (дата) документов  "Не позднее" (если не заполнена дата "Не позднее", то дата "Дата расхода" или "Дата поступления") =  Текущая дата  + 1</t>
  </si>
  <si>
    <t>Значение реквизита (дата) документов  "Не позднее" (если не заполнена дата "Не позднее", то дата "Дата расхода" или "Дата поступления") =  Текущая дата + 2</t>
  </si>
  <si>
    <t>Для документов "Планируемое поступление" значение реквизита (дата)  "Не позднее" (если не заполнена дата "Не позднее", то смотреть "Дата поступления") равно Текущей дате.  Для документов "Заявка нарасходование денежных средств" значение реквизита (дата) "Не позднее" (если не заполнена дата "Не позднее", то смотреть "Дата расхода") меньше или равно Текущей дате. В шапку выводить значение текущей даты</t>
  </si>
  <si>
    <t>(Сумма всех документов "Планируемое поступление" на дату "Не позднее" И проект  равно "Техника"  И Контрагент не в группе "Группа компаний EkoNiva" (за минусом "Ekotechnika AG", "Ekotechnika Holding GmbH")) разделить на 1000000</t>
  </si>
  <si>
    <t>(Сумма всех документов "Планируемое поступление" на дату "Не позднее" И проект равно "Запчасти" И Контрагент не в группе "Группа компаний EkoNiva" (за минусом "Ekotechnika AG", "Ekotechnika Holding GmbH")) разделить на 1000000</t>
  </si>
  <si>
    <t>(Сумма всех документов "Планируемое поступление" на дату "Не позднее" И проект равно "Сервис" И Контрагент не в группе "Группа компаний EkoNiva" (за минусом "Ekotechnika AG", "Ekotechnika Holding GmbH")) разделить на 1000000</t>
  </si>
  <si>
    <t>(Сумма всех документов "Планируемое поступление" на дату "Не позднее"  И статья оборотов БДДС в списке "52.Полученные инвестиционные кредиты", "53.Полученные кредиты на приобретение товаров и пополнение об.средств",  "54.Полученные аккредитивы (постфинансирование)", "55.Полученные овердрафты" ) разделить на 1000000</t>
  </si>
  <si>
    <t>(Сумма всех документов "Планируемое поступление" на дату "Не позднее" И статья оборотов БДДС в списке "56.Прочие поступления по финансовой деятельности", "511.Возвращённые (нам) займы", "512.Полученные займы" И Контрагент в группе "APK") разделить на 1000000</t>
  </si>
  <si>
    <t>(Сумма всех документов "Планируемое поступление" на дату "Не позднее" И статья оборотов БДДС в списке "56.Прочие поступления по финансовой деятельности", "511.Возвращённые (нам) займы", "512.Полученные займы"  И Контрагент в группе "AС") разделить на 1000000</t>
  </si>
  <si>
    <t>(Сумма всех документов "Заявка на расходование ДС" на дату "Не позднее" И статья оборотов БДДС в группе "30.Финансовые расходы" (за минусом статей "3027.Проценты по рассрочкам поставщиков", "303.Проценты по займам к выплате", "304.Страхование залогов")) разделить на 1000000</t>
  </si>
  <si>
    <t>(Сумма всех документов "Заявка на расходование ДС" на дату "Не позднее" И статья оборотов БДДС в группе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И Контрагент в списке "Возрождение Банк г. Воронеж",  "Возрождение Банк г.Одинцово") разделить на 1000000</t>
  </si>
  <si>
    <t>(Сумма всех документов "Заявка на расходование ДС" на дату "Не позднее" И статья оборотов БДДС в группе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И Контрагент в списке"ПАО СБЕРБАНК", "СБ РФ г. Москва") разделить на 1000000</t>
  </si>
  <si>
    <t>(Сумма всех документов "Заявка на расходование ДС" на дату "Не позднее" И статья оборотов БДДС в группе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И Контрагент равно "ЮниКредит Банк г.Воронеж") разделить на 1000000</t>
  </si>
  <si>
    <t>(Сумма всех документов "Заявка на расходование ДС" на дату "Не позднее" И статья оборотов БДДС в группе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И Контрагент равно "Экспобанк г.Москва") разделить на 1000000</t>
  </si>
  <si>
    <t>((Сумма всех документов "Заявка на расходование ДС" на дату "Не позднее" И статья оборотов БДДС в группе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минус ячейка"Кредит Возрождение", минус ячейка"Кредит Сбербанк", минус ячейка"Кредит ЮКБ", минус ячейка"Кредит Экспо") разделить на 1000000</t>
  </si>
  <si>
    <t>(Сумма всех документов "Заявка на расходование ДС" на дату "Не позднее" И статья оборотов БДДС в группе "29.Платежи в бюджет" (за минусом статьи "291.НДС")) разделить на 1000000</t>
  </si>
  <si>
    <t>(Сумма всех документов "Заявка на расходование ДС" на дату "Не позднее" И статья оборотов БДДС равно "291.НДС") разделить на 1000000</t>
  </si>
  <si>
    <t>(Сумма всех документов "Заявка на расходование ДС" на дату "Не позднее" И статья оборотов БДДС равно "251.Зарплата") разделить на 1000000</t>
  </si>
  <si>
    <t>(Сумма всех документов "Заявка на расходование ДС" на дату "Не позднее" И статья оборотов БДДС равно "252.Премии") разделить на 1000000</t>
  </si>
  <si>
    <t>(Сумма всех документов "Заявка на расходование ДС" на дату "Не позднее" И статья оборотов БДДС равно "253.Отчисления  в социальные фонды (в т.ч. б/л, пособия)") разделить на 1000000</t>
  </si>
  <si>
    <t>(Сумма всех документов "Заявка на расходование ДС" на дату "Не позднее" И статья оборотов равно БДДС "211.Оплата поставщикам" И проект равно "Запчасти" И Контрагент в списке "John Deer GmbH&amp;Co.KG", "John Deerе", "Джон Дир", "Джон Дир Русь ООО") разделить на 1000000</t>
  </si>
  <si>
    <t>((Сумма всех документов "Заявка на расходование ДС" на дату "Не позднее" И статья оборотов равно БДДС "211.Оплата поставщикам" И проект равно "Запчасти" И Контрагент не в группе "Группа компаний EkoNiva" (за минусом "Ekotechnika AG", "Ekotechnika Holding GmbH")) минус ячейка "Запчасти ДД")разделить на 1000000</t>
  </si>
  <si>
    <t>(Сумма всех документов "Заявка на расходование ДС" на дату "Не позднее" И статья оборотов БДДС в списке "211.Оплата поставщикам" И Проект равно "Техника" И Контрагент в списке "John Deer GmbH&amp;Co.KG", "John Deerе", "Джон Дир", "Джон Дир Русь ООО") разделить на 1000000</t>
  </si>
  <si>
    <t>(Сумма всех документов "Заявка на расходование ДС" на дату "Не позднее" И статья оборотов БДДС в списке "211.Оплата поставщикам" И Проект равно "Техника" И Контрагент в списке "Джей Си Би Раша ООО", "JCB SERVICE" ) разделить на 1000000</t>
  </si>
  <si>
    <t>(Сумма всех документов "Заявка на расходование ДС" на дату "Не позднее" И статья оборотов БДДС в списке "211.Оплата поставщикам" И Проект равно "Техника" И Контрагент в списке "Петтингер ООО", "Pottinger") разделить на 1000000</t>
  </si>
  <si>
    <t>(Сумма всех документов "Заявка на расходование ДС" на дату "Не позднее" И статья оборотов БДДС в списке "211.Оплата поставщикам" И Проект равно "Техника" И Контрагент в списке "ФлиглРусь  ООО", "ФлигльСибирь  ООО", "Fliegl Agrartechnik GmbH" ) разделить на 1000000</t>
  </si>
  <si>
    <t>(Сумма всех документов "Заявка на расходование ДС" на дату "Не позднее" И статья оборотов БДДС в списке "211.Оплата поставщикам" И Проект равно "Техника" И Контрагент равно "Einbock Gmbh &amp; Co KG") разделить на 1000000</t>
  </si>
  <si>
    <t>(Сумма всех документов "Заявка на расходование ДС" на дату "Не позднее" И статья оборотов БДДС в списке "211.Оплата поставщикам" И Проект равно "Техника" И Контрагент в списке "Ag Growth International", "Mepu Oy", "РОМАКС ООО") разделить на 1000000</t>
  </si>
  <si>
    <t>((Сумма всех документов "Заявка на расходование ДС" на дату "Не позднее" И статья оборотов БДДС в списке "211.Оплата поставщикам" И Проект равно "Техника" И Контрагент не в группе "Группа компаний EkoNiva" (за минусом "Ekotechnika AG", "Ekotechnika Holding GmbH")) минус ячейка "Джон Дир", минус ячейка "Джей Си Би", минус ячейка "Флигль", минус ячейка "Петтингер", минус ячейка "Einbock", минус ячейка "Зернооборудование") разделить на 1000000</t>
  </si>
  <si>
    <t>(Сумма всех документов "Заявка на расходование ДС" на дату "Не позднее" И статья оборотов БДДС в группе "4.Инвестиционные выплаты" И Контрагент не в группе "Группа компаний EkoNiva" (за минусом "Ekotechnika AG", "Ekotechnika Holding GmbH")) разделить на 1000000</t>
  </si>
  <si>
    <t>(Сумма всех документов "Заявка на расходование ДС" на дату "Не позднее" И статья оборотов БДДС равно "112.Возвраты покупателям" И Контрагент не в группе "Группа компаний EkoNiva" (за минусом "Ekotechnika AG", "Ekotechnika Holding GmbH")) разделить на 1000000</t>
  </si>
  <si>
    <t>(Сумма всех документов "Заявка на расходование ДС" на дату "Не позднее" И статья оборотов БДДС равно "34.Бонусы поставщикам" И Контрагент не в группе "Группа компаний EkoNiva" (за минусом "Ekotechnika AG", "Ekotechnika Holding GmbH")) разделить на 1000000</t>
  </si>
  <si>
    <t>(Сумма всех документов "Заявка на расходование ДС" на дату "Не позднее" И статья оборотов БДДС в группе "22.Транспортные и таможенные расходы" И Контрагент не в группе "Группа компаний EkoNiva" (за минусом "Ekotechnika AG", "Ekotechnika Holding GmbH")) разделить на 1000000</t>
  </si>
  <si>
    <t>(Сумма всех документов "Заявка на расходование ДС" на дату "Не позднее" И статья оборотов БДДС равно  "3027.Проценты по рассрочкам поставщиков"И Контрагент не в группе "Группа компаний EkoNiva" (за минусом "Ekotechnika AG", "Ekotechnika Holding GmbH")) разделить на 1000000</t>
  </si>
  <si>
    <t>((Сумма всех документов "Заявка на расходование ДС" на дату "Не позднее" И Контрагент не в группе "Группа компаний EkoNiva" (за минусом "Ekotechnika AG", "Ekotechnika Holding GmbH")) минус ячейка "Проценты банков", минус ячейка "Кредит Возрождение", минус ячейка "Кредит Сбербанк", минус ячейка "Кредит ЮКБ", минус ячейка "Кредит Экспо", минус ячейка "Кредиты прочие", минус ячейка "Налоги (кроме НДС)", минус ячейка "НДС", минус ячейка "Зарплата", минус ячейка "Премии", минус ячейка "ПФР", минус ячейка "Запчасти ДД", минус ячейка "Запчасти не-ДД", минус ячейка "Джон Дир", минус ячейка "Джей Си Би", минус ячейка "Флигль", минус ячейка "Петтингер", минус ячейка "Einbock", минус ячейка "Зернооборудование", минус ячейка "Прочие поставщики техники", минус ячейка "ОС и НМА", минус ячейка "Возврат клиенту", минус ячейка "Бонусы поставщикам", минус ячейка "Транспорт и таможня", минус ячейка "Оборот АПК (расход)", минус ячейка "Оборот АЦК (расход)") разделить на 1000000</t>
  </si>
  <si>
    <t>(Сумма всех документов "Заявка на расходование ДС" на дату "Не позднее" И статья оборотов БДДС в списке "66.Прочие расходы по финансовой деятельности", "611.Возвращённые (нами) займы", "612.Выданные займы"  И Контрагент в группе "APK") разделить на 1000000</t>
  </si>
  <si>
    <t>Отчет "Платежный календарь" должен выводить данные за выбранный период, по выбранным организациям по планируемым поступлениям и расходованиям денежных средств в разрезе дней и аналитики. Отчет должен строиться по проведенным документам "Планируемое поступление" и по документам "Заявка на расходование денежных средств" в статусе "Рабочая", "Частично оплачена", "Утверждена" или "Черновик", НЕ ПОМЕЧЕННЫМ НА УДАЛЕНИЕ. Если заявка в статусе "Частична оплачена", то в отчет должна попадать только неоплаченная часть по данной заявке. В выбранный период должны попадать удовлетворяющие дополнительному отбору документы, в которых значения реквизитов "Не позднее" входят в данный период.  Если реквизит "Не позднее" в заявке или планируемом поступлении не заполнен, то на вхождение в заданный период следует проверять значения реквизита "Дата поступления" (для документов "Планируемое поступление") или "Дата расхода" (для документов "Заявка на расходование денежных средств"). Валютные суммы следует конвертировать в рубли по курсам на даты документов. Отчет следует выводить в виде представленной ниже таблицы с возможностью формирования отчета как без вывода строк, по которым нет данных, так и с их выводом в отчет. В приведенной ниже таблице описан порядок отбора документов по соответствующим статьям платежного календаря, а также формулы расчета итоговых показателей.</t>
  </si>
  <si>
    <t>Оборот АЭ (приход)</t>
  </si>
  <si>
    <t>Прочие поступления</t>
  </si>
  <si>
    <t>(Сумма всех документов "Планируемое поступление" на дату "Не позднее" И статья оборотов БДДС в списке "56.Прочие поступления по финансовой деятельности", "511.Возвращённые (нам) займы", "512.Полученные займы"  И Контрагент в группе "AE") разделить на 1000000</t>
  </si>
  <si>
    <t>Оборот АЭ (расход)</t>
  </si>
  <si>
    <t>(Сумма всех документов "Заявка на расходование ДС" на дату "Не позднее" И статья оборотов БДДС в списке "66.Прочие расходы по финансовой деятельности", "611.Возвращённые (нами) займы", "612.Выданные займы"  И Контрагент в группе "AС") разделить на 1000000</t>
  </si>
  <si>
    <t>(Сумма всех документов "Заявка на расходование ДС" на дату "Не позднее" И статья оборотов БДДС в списке "66.Прочие расходы по финансовой деятельности", "611.Возвращённые (нами) займы", "612.Выданные займы"  И Контрагент в группе "AE") разделить на 1000000</t>
  </si>
  <si>
    <t>Прочий расход</t>
  </si>
  <si>
    <t>Сумма всех документов "Планируемое поступление" на дату "Не позднее" разделить на 1000000 минус данные строки "Техника" минус данные строки "Запасти" минус данные строки "Сервис" минус данные строки "Кредит" минус данные строки "Оборот АПК (приход)" минус данные строки "Оборот АЦ (приход)" минус данные строки "Оборот АЭ (приход)"</t>
  </si>
  <si>
    <t>Сумма всех документов "Заявка на расходование ДС" на дату "Не позднее"  разделить на 1000000 минус данные вышеперечисленных строк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</si>
</sst>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419]d\ mmm;@"/>
    <numFmt numFmtId="165" formatCode="#,##0.0"/>
  </numFmts>
  <fonts count="9" x14ac:knownFonts="1">
    <font>
      <sz val="11"/>
      <color theme="1"/>
      <name val="Calibri"/>
      <family val="2"/>
      <scheme val="minor"/>
    </font>
    <font>
      <sz val="11"/>
      <color theme="1"/>
      <name val="Calibri"/>
      <family val="2"/>
      <charset val="204"/>
      <scheme val="minor"/>
    </font>
    <font>
      <sz val="11"/>
      <color theme="1"/>
      <name val="Calibri"/>
      <family val="2"/>
      <scheme val="minor"/>
    </font>
    <font>
      <b/>
      <sz val="11"/>
      <color rgb="FFFF0000"/>
      <name val="Calibri"/>
      <family val="2"/>
      <charset val="204"/>
    </font>
    <font>
      <b/>
      <sz val="11"/>
      <name val="Calibri"/>
      <family val="2"/>
      <charset val="204"/>
    </font>
    <font>
      <sz val="11"/>
      <color rgb="FF000000"/>
      <name val="Calibri"/>
      <family val="2"/>
      <charset val="204"/>
    </font>
    <font>
      <sz val="10"/>
      <color theme="1"/>
      <name val="Times New Roman"/>
      <family val="1"/>
      <charset val="204"/>
    </font>
    <font>
      <sz val="11"/>
      <color theme="1"/>
      <name val="Calibri"/>
      <family val="2"/>
      <charset val="204"/>
    </font>
    <font>
      <sz val="10"/>
      <name val="Times New Roman"/>
      <family val="1"/>
      <charset val="204"/>
    </font>
  </fonts>
  <fills count="3">
    <fill>
      <patternFill patternType="none"/>
    </fill>
    <fill>
      <patternFill patternType="gray125"/>
    </fill>
    <fill>
      <patternFill patternType="solid">
        <fgColor rgb="FFFFFF9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3" fontId="2" fillId="0" borderId="0" applyFont="0" applyFill="0" applyBorder="0" applyAlignment="0" applyProtection="0"/>
  </cellStyleXfs>
  <cellXfs count="33">
    <xf numFmtId="0" fontId="0" fillId="0" borderId="0" xfId="0"/>
    <xf numFmtId="164" fontId="3" fillId="2" borderId="1" xfId="0" applyNumberFormat="1" applyFont="1" applyFill="1" applyBorder="1" applyAlignment="1">
      <alignment vertical="center"/>
    </xf>
    <xf numFmtId="165" fontId="3" fillId="2" borderId="1" xfId="0" applyNumberFormat="1" applyFont="1" applyFill="1" applyBorder="1" applyAlignment="1">
      <alignment vertical="center"/>
    </xf>
    <xf numFmtId="0" fontId="5" fillId="0" borderId="1" xfId="0" applyFont="1" applyBorder="1" applyAlignment="1">
      <alignment vertical="center"/>
    </xf>
    <xf numFmtId="3" fontId="6" fillId="0" borderId="1" xfId="1" applyNumberFormat="1" applyFont="1" applyBorder="1" applyAlignment="1">
      <alignment horizontal="right"/>
    </xf>
    <xf numFmtId="3" fontId="6" fillId="0" borderId="1" xfId="0" applyNumberFormat="1" applyFont="1" applyBorder="1" applyAlignment="1">
      <alignment horizontal="right"/>
    </xf>
    <xf numFmtId="3" fontId="5" fillId="0" borderId="1" xfId="0" applyNumberFormat="1" applyFont="1" applyFill="1" applyBorder="1" applyAlignment="1">
      <alignment vertical="center"/>
    </xf>
    <xf numFmtId="3" fontId="5" fillId="0" borderId="1" xfId="1" applyNumberFormat="1" applyFont="1" applyFill="1" applyBorder="1" applyAlignment="1">
      <alignment vertical="center"/>
    </xf>
    <xf numFmtId="165" fontId="5" fillId="0" borderId="1" xfId="0" applyNumberFormat="1" applyFont="1" applyFill="1" applyBorder="1" applyAlignment="1">
      <alignment vertical="center"/>
    </xf>
    <xf numFmtId="3" fontId="5" fillId="0" borderId="1" xfId="1" applyNumberFormat="1" applyFont="1" applyFill="1" applyBorder="1" applyAlignment="1">
      <alignment horizontal="right" vertical="center"/>
    </xf>
    <xf numFmtId="0" fontId="0" fillId="0" borderId="0" xfId="0" applyAlignment="1">
      <alignment horizontal="center" vertical="center"/>
    </xf>
    <xf numFmtId="165" fontId="3" fillId="2" borderId="1" xfId="0" applyNumberFormat="1" applyFont="1" applyFill="1" applyBorder="1" applyAlignment="1">
      <alignment horizontal="center" vertical="center"/>
    </xf>
    <xf numFmtId="3" fontId="6" fillId="0" borderId="1" xfId="1" applyNumberFormat="1" applyFont="1" applyFill="1" applyBorder="1" applyAlignment="1">
      <alignment horizontal="center" vertical="center"/>
    </xf>
    <xf numFmtId="0" fontId="5" fillId="0" borderId="1" xfId="0" applyFont="1" applyBorder="1" applyAlignment="1">
      <alignment horizontal="center" vertical="center"/>
    </xf>
    <xf numFmtId="3" fontId="6" fillId="0" borderId="1" xfId="0" applyNumberFormat="1" applyFont="1" applyBorder="1" applyAlignment="1">
      <alignment horizontal="center" vertical="center"/>
    </xf>
    <xf numFmtId="3" fontId="5" fillId="0" borderId="1" xfId="0" applyNumberFormat="1" applyFont="1" applyFill="1" applyBorder="1" applyAlignment="1">
      <alignment horizontal="center" vertical="center"/>
    </xf>
    <xf numFmtId="3" fontId="5" fillId="0" borderId="1" xfId="1" applyNumberFormat="1" applyFont="1" applyFill="1" applyBorder="1" applyAlignment="1">
      <alignment horizontal="center" vertical="center"/>
    </xf>
    <xf numFmtId="0" fontId="0" fillId="0" borderId="0" xfId="0" applyAlignment="1">
      <alignment horizontal="left" vertical="center"/>
    </xf>
    <xf numFmtId="0" fontId="3" fillId="2" borderId="1" xfId="0" applyFont="1" applyFill="1" applyBorder="1" applyAlignment="1">
      <alignment horizontal="left" vertical="center"/>
    </xf>
    <xf numFmtId="0" fontId="4" fillId="2" borderId="1" xfId="0" applyFont="1" applyFill="1" applyBorder="1" applyAlignment="1">
      <alignment horizontal="left" vertical="center"/>
    </xf>
    <xf numFmtId="0" fontId="5" fillId="0" borderId="1" xfId="0" applyFont="1" applyBorder="1" applyAlignment="1">
      <alignment horizontal="left" vertical="center"/>
    </xf>
    <xf numFmtId="0" fontId="7" fillId="0" borderId="1" xfId="0" applyFont="1" applyBorder="1" applyAlignment="1">
      <alignment horizontal="left" vertical="center"/>
    </xf>
    <xf numFmtId="0" fontId="0" fillId="0" borderId="0" xfId="0" applyAlignment="1">
      <alignment horizontal="center" vertical="center" wrapText="1"/>
    </xf>
    <xf numFmtId="164" fontId="3"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3" fontId="6" fillId="0" borderId="1" xfId="1" applyNumberFormat="1" applyFont="1" applyFill="1" applyBorder="1" applyAlignment="1">
      <alignment horizontal="center" vertical="center" wrapText="1"/>
    </xf>
    <xf numFmtId="0" fontId="5"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49" fontId="3" fillId="2" borderId="1" xfId="0" applyNumberFormat="1" applyFont="1" applyFill="1" applyBorder="1" applyAlignment="1">
      <alignment horizontal="center" vertical="center" wrapText="1"/>
    </xf>
    <xf numFmtId="3" fontId="8" fillId="0" borderId="1" xfId="1" applyNumberFormat="1" applyFont="1" applyFill="1" applyBorder="1" applyAlignment="1">
      <alignment horizontal="center" vertical="center" wrapText="1"/>
    </xf>
    <xf numFmtId="0" fontId="1" fillId="0" borderId="2" xfId="0" applyFont="1" applyBorder="1" applyAlignment="1">
      <alignment vertical="top"/>
    </xf>
    <xf numFmtId="0" fontId="1" fillId="0" borderId="2" xfId="0" applyFont="1" applyBorder="1" applyAlignment="1">
      <alignment horizontal="left" vertical="top" wrapText="1"/>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zoomScaleNormal="100" workbookViewId="0">
      <selection sqref="A1:D1"/>
    </sheetView>
  </sheetViews>
  <sheetFormatPr defaultRowHeight="15" x14ac:dyDescent="0.25"/>
  <cols>
    <col min="1" max="1" width="32.140625" style="17" bestFit="1" customWidth="1"/>
    <col min="2" max="2" width="98.140625" style="22" customWidth="1"/>
    <col min="3" max="3" width="25.5703125" style="10" customWidth="1"/>
    <col min="4" max="4" width="19.7109375" style="10" customWidth="1"/>
    <col min="5" max="13" width="9.85546875" customWidth="1"/>
    <col min="16" max="16" width="20.85546875" customWidth="1"/>
  </cols>
  <sheetData>
    <row r="1" spans="1:13" ht="128.25" customHeight="1" x14ac:dyDescent="0.25">
      <c r="A1" s="32" t="s">
        <v>76</v>
      </c>
      <c r="B1" s="32"/>
      <c r="C1" s="32"/>
      <c r="D1" s="32"/>
      <c r="E1" s="31"/>
      <c r="F1" s="31"/>
      <c r="G1" s="31"/>
      <c r="H1" s="31"/>
      <c r="I1" s="31"/>
      <c r="J1" s="31"/>
      <c r="K1" s="31"/>
      <c r="L1" s="31"/>
      <c r="M1" s="31"/>
    </row>
    <row r="2" spans="1:13" ht="135" x14ac:dyDescent="0.25">
      <c r="A2" s="18"/>
      <c r="B2" s="23" t="s">
        <v>42</v>
      </c>
      <c r="C2" s="29" t="s">
        <v>40</v>
      </c>
      <c r="D2" s="29" t="s">
        <v>41</v>
      </c>
      <c r="E2" s="1" t="s">
        <v>26</v>
      </c>
      <c r="F2" s="1"/>
      <c r="G2" s="1"/>
      <c r="H2" s="1"/>
      <c r="I2" s="1"/>
      <c r="J2" s="1"/>
      <c r="K2" s="1"/>
      <c r="L2" s="1"/>
      <c r="M2" s="1" t="s">
        <v>39</v>
      </c>
    </row>
    <row r="3" spans="1:13" x14ac:dyDescent="0.25">
      <c r="A3" s="18" t="s">
        <v>0</v>
      </c>
      <c r="B3" s="24">
        <f>B4-B14</f>
        <v>0</v>
      </c>
      <c r="C3" s="11">
        <f>B3+C4-C14</f>
        <v>0</v>
      </c>
      <c r="D3" s="11">
        <f t="shared" ref="D3:M3" si="0">C3+D4-D14</f>
        <v>0</v>
      </c>
      <c r="E3" s="2">
        <f t="shared" si="0"/>
        <v>0</v>
      </c>
      <c r="F3" s="2">
        <f t="shared" si="0"/>
        <v>0</v>
      </c>
      <c r="G3" s="2">
        <f t="shared" si="0"/>
        <v>0</v>
      </c>
      <c r="H3" s="2">
        <f t="shared" si="0"/>
        <v>0</v>
      </c>
      <c r="I3" s="2">
        <f t="shared" si="0"/>
        <v>0</v>
      </c>
      <c r="J3" s="2">
        <f t="shared" si="0"/>
        <v>0</v>
      </c>
      <c r="K3" s="2">
        <f t="shared" si="0"/>
        <v>0</v>
      </c>
      <c r="L3" s="2">
        <f t="shared" si="0"/>
        <v>0</v>
      </c>
      <c r="M3" s="2">
        <f t="shared" si="0"/>
        <v>0</v>
      </c>
    </row>
    <row r="4" spans="1:13" x14ac:dyDescent="0.25">
      <c r="A4" s="19" t="s">
        <v>1</v>
      </c>
      <c r="B4" s="25">
        <f>SUM(B5:B13)</f>
        <v>0</v>
      </c>
      <c r="C4" s="25">
        <f t="shared" ref="C4:M4" si="1">SUM(C5:C13)</f>
        <v>0</v>
      </c>
      <c r="D4" s="25">
        <f t="shared" si="1"/>
        <v>0</v>
      </c>
      <c r="E4" s="25">
        <f t="shared" si="1"/>
        <v>0</v>
      </c>
      <c r="F4" s="25">
        <f t="shared" si="1"/>
        <v>0</v>
      </c>
      <c r="G4" s="25">
        <f t="shared" si="1"/>
        <v>0</v>
      </c>
      <c r="H4" s="25">
        <f t="shared" si="1"/>
        <v>0</v>
      </c>
      <c r="I4" s="25">
        <f t="shared" si="1"/>
        <v>0</v>
      </c>
      <c r="J4" s="25">
        <f t="shared" si="1"/>
        <v>0</v>
      </c>
      <c r="K4" s="25">
        <f t="shared" si="1"/>
        <v>0</v>
      </c>
      <c r="L4" s="25">
        <f t="shared" si="1"/>
        <v>0</v>
      </c>
      <c r="M4" s="25">
        <f t="shared" si="1"/>
        <v>0</v>
      </c>
    </row>
    <row r="5" spans="1:13" ht="38.25" x14ac:dyDescent="0.25">
      <c r="A5" s="20" t="s">
        <v>2</v>
      </c>
      <c r="B5" s="26" t="s">
        <v>43</v>
      </c>
      <c r="C5" s="12"/>
      <c r="D5" s="12"/>
      <c r="E5" s="4"/>
      <c r="F5" s="4"/>
      <c r="G5" s="4"/>
      <c r="H5" s="4"/>
      <c r="I5" s="4"/>
      <c r="J5" s="4"/>
      <c r="K5" s="4"/>
      <c r="L5" s="4"/>
      <c r="M5" s="4">
        <f>SUM(C5:L5)</f>
        <v>0</v>
      </c>
    </row>
    <row r="6" spans="1:13" ht="38.25" x14ac:dyDescent="0.25">
      <c r="A6" s="20" t="s">
        <v>3</v>
      </c>
      <c r="B6" s="26" t="s">
        <v>44</v>
      </c>
      <c r="C6" s="13"/>
      <c r="D6" s="13"/>
      <c r="E6" s="3"/>
      <c r="F6" s="3"/>
      <c r="G6" s="3"/>
      <c r="H6" s="3"/>
      <c r="I6" s="3"/>
      <c r="J6" s="3"/>
      <c r="K6" s="3"/>
      <c r="L6" s="3"/>
      <c r="M6" s="4">
        <f t="shared" ref="M6:M45" si="2">SUM(C6:L6)</f>
        <v>0</v>
      </c>
    </row>
    <row r="7" spans="1:13" ht="38.25" x14ac:dyDescent="0.25">
      <c r="A7" s="20" t="s">
        <v>4</v>
      </c>
      <c r="B7" s="26" t="s">
        <v>45</v>
      </c>
      <c r="C7" s="13"/>
      <c r="D7" s="13"/>
      <c r="E7" s="3"/>
      <c r="F7" s="3"/>
      <c r="G7" s="3"/>
      <c r="H7" s="3"/>
      <c r="I7" s="3"/>
      <c r="J7" s="3"/>
      <c r="K7" s="3"/>
      <c r="L7" s="3"/>
      <c r="M7" s="4">
        <f t="shared" si="2"/>
        <v>0</v>
      </c>
    </row>
    <row r="8" spans="1:13" ht="51" x14ac:dyDescent="0.25">
      <c r="A8" s="20" t="s">
        <v>27</v>
      </c>
      <c r="B8" s="26" t="s">
        <v>46</v>
      </c>
      <c r="C8" s="13"/>
      <c r="D8" s="13"/>
      <c r="E8" s="3"/>
      <c r="F8" s="3"/>
      <c r="G8" s="3"/>
      <c r="H8" s="3"/>
      <c r="I8" s="3"/>
      <c r="J8" s="3"/>
      <c r="K8" s="3"/>
      <c r="L8" s="3"/>
      <c r="M8" s="4">
        <f t="shared" si="2"/>
        <v>0</v>
      </c>
    </row>
    <row r="9" spans="1:13" ht="38.25" x14ac:dyDescent="0.25">
      <c r="A9" s="20" t="s">
        <v>30</v>
      </c>
      <c r="B9" s="26" t="s">
        <v>47</v>
      </c>
      <c r="C9" s="14"/>
      <c r="D9" s="14"/>
      <c r="E9" s="5"/>
      <c r="F9" s="5"/>
      <c r="G9" s="5"/>
      <c r="H9" s="5"/>
      <c r="I9" s="5"/>
      <c r="J9" s="5"/>
      <c r="K9" s="5"/>
      <c r="L9" s="5"/>
      <c r="M9" s="4">
        <f t="shared" si="2"/>
        <v>0</v>
      </c>
    </row>
    <row r="10" spans="1:13" ht="38.25" x14ac:dyDescent="0.25">
      <c r="A10" s="20" t="s">
        <v>31</v>
      </c>
      <c r="B10" s="26" t="s">
        <v>48</v>
      </c>
      <c r="C10" s="13"/>
      <c r="D10" s="13"/>
      <c r="E10" s="3"/>
      <c r="F10" s="3"/>
      <c r="G10" s="3"/>
      <c r="H10" s="3"/>
      <c r="I10" s="3"/>
      <c r="J10" s="3"/>
      <c r="K10" s="3"/>
      <c r="L10" s="3"/>
      <c r="M10" s="4">
        <f t="shared" si="2"/>
        <v>0</v>
      </c>
    </row>
    <row r="11" spans="1:13" ht="38.25" x14ac:dyDescent="0.25">
      <c r="A11" s="20" t="s">
        <v>77</v>
      </c>
      <c r="B11" s="26" t="s">
        <v>79</v>
      </c>
      <c r="C11" s="13"/>
      <c r="D11" s="13"/>
      <c r="E11" s="3"/>
      <c r="F11" s="3"/>
      <c r="G11" s="3"/>
      <c r="H11" s="3"/>
      <c r="I11" s="3"/>
      <c r="J11" s="3"/>
      <c r="K11" s="3"/>
      <c r="L11" s="3"/>
      <c r="M11" s="4">
        <f t="shared" si="2"/>
        <v>0</v>
      </c>
    </row>
    <row r="12" spans="1:13" ht="51" x14ac:dyDescent="0.25">
      <c r="A12" s="20" t="s">
        <v>78</v>
      </c>
      <c r="B12" s="28" t="s">
        <v>84</v>
      </c>
      <c r="C12" s="14"/>
      <c r="D12" s="14"/>
      <c r="E12" s="5"/>
      <c r="F12" s="5"/>
      <c r="G12" s="5"/>
      <c r="H12" s="5"/>
      <c r="I12" s="5"/>
      <c r="J12" s="5"/>
      <c r="K12" s="5"/>
      <c r="L12" s="5"/>
      <c r="M12" s="4">
        <f t="shared" si="2"/>
        <v>0</v>
      </c>
    </row>
    <row r="13" spans="1:13" x14ac:dyDescent="0.25">
      <c r="A13" s="20" t="s">
        <v>17</v>
      </c>
      <c r="B13" s="27"/>
      <c r="C13" s="13"/>
      <c r="D13" s="13"/>
      <c r="E13" s="3"/>
      <c r="F13" s="3"/>
      <c r="G13" s="3"/>
      <c r="H13" s="3"/>
      <c r="I13" s="3"/>
      <c r="J13" s="3"/>
      <c r="K13" s="3"/>
      <c r="L13" s="3"/>
      <c r="M13" s="4">
        <f t="shared" si="2"/>
        <v>0</v>
      </c>
    </row>
    <row r="14" spans="1:13" x14ac:dyDescent="0.25">
      <c r="A14" s="19" t="s">
        <v>5</v>
      </c>
      <c r="B14" s="25">
        <f>SUM(B15:B45)</f>
        <v>0</v>
      </c>
      <c r="C14" s="25">
        <f t="shared" ref="C14:M14" si="3">SUM(C15:C45)</f>
        <v>0</v>
      </c>
      <c r="D14" s="25">
        <f t="shared" si="3"/>
        <v>0</v>
      </c>
      <c r="E14" s="25">
        <f t="shared" si="3"/>
        <v>0</v>
      </c>
      <c r="F14" s="25">
        <f t="shared" si="3"/>
        <v>0</v>
      </c>
      <c r="G14" s="25">
        <f t="shared" si="3"/>
        <v>0</v>
      </c>
      <c r="H14" s="25">
        <f t="shared" si="3"/>
        <v>0</v>
      </c>
      <c r="I14" s="25">
        <f t="shared" si="3"/>
        <v>0</v>
      </c>
      <c r="J14" s="25">
        <f t="shared" si="3"/>
        <v>0</v>
      </c>
      <c r="K14" s="25">
        <f t="shared" si="3"/>
        <v>0</v>
      </c>
      <c r="L14" s="25">
        <f t="shared" si="3"/>
        <v>0</v>
      </c>
      <c r="M14" s="25">
        <f t="shared" si="3"/>
        <v>0</v>
      </c>
    </row>
    <row r="15" spans="1:13" ht="38.25" x14ac:dyDescent="0.25">
      <c r="A15" s="21" t="s">
        <v>24</v>
      </c>
      <c r="B15" s="26" t="s">
        <v>49</v>
      </c>
      <c r="C15" s="15"/>
      <c r="D15" s="15"/>
      <c r="E15" s="7"/>
      <c r="F15" s="6"/>
      <c r="G15" s="6"/>
      <c r="H15" s="6"/>
      <c r="I15" s="6"/>
      <c r="J15" s="6"/>
      <c r="K15" s="6"/>
      <c r="L15" s="6"/>
      <c r="M15" s="6">
        <f t="shared" si="2"/>
        <v>0</v>
      </c>
    </row>
    <row r="16" spans="1:13" ht="51" x14ac:dyDescent="0.25">
      <c r="A16" s="21" t="s">
        <v>19</v>
      </c>
      <c r="B16" s="26" t="s">
        <v>50</v>
      </c>
      <c r="C16" s="15"/>
      <c r="D16" s="15"/>
      <c r="E16" s="6"/>
      <c r="F16" s="6"/>
      <c r="G16" s="6"/>
      <c r="H16" s="6"/>
      <c r="I16" s="6"/>
      <c r="J16" s="6"/>
      <c r="K16" s="6"/>
      <c r="L16" s="6"/>
      <c r="M16" s="6">
        <f t="shared" si="2"/>
        <v>0</v>
      </c>
    </row>
    <row r="17" spans="1:13" ht="51" x14ac:dyDescent="0.25">
      <c r="A17" s="21" t="s">
        <v>20</v>
      </c>
      <c r="B17" s="26" t="s">
        <v>51</v>
      </c>
      <c r="C17" s="15"/>
      <c r="D17" s="15"/>
      <c r="E17" s="6"/>
      <c r="F17" s="6"/>
      <c r="G17" s="6"/>
      <c r="H17" s="6"/>
      <c r="I17" s="6"/>
      <c r="J17" s="6"/>
      <c r="K17" s="6"/>
      <c r="L17" s="6"/>
      <c r="M17" s="6">
        <f t="shared" si="2"/>
        <v>0</v>
      </c>
    </row>
    <row r="18" spans="1:13" ht="51" x14ac:dyDescent="0.25">
      <c r="A18" s="21" t="s">
        <v>21</v>
      </c>
      <c r="B18" s="26" t="s">
        <v>52</v>
      </c>
      <c r="C18" s="15"/>
      <c r="D18" s="15"/>
      <c r="E18" s="6"/>
      <c r="F18" s="6"/>
      <c r="G18" s="6"/>
      <c r="H18" s="6"/>
      <c r="I18" s="6"/>
      <c r="J18" s="6"/>
      <c r="K18" s="6"/>
      <c r="L18" s="6"/>
      <c r="M18" s="6">
        <f t="shared" si="2"/>
        <v>0</v>
      </c>
    </row>
    <row r="19" spans="1:13" ht="51" x14ac:dyDescent="0.25">
      <c r="A19" s="21" t="s">
        <v>22</v>
      </c>
      <c r="B19" s="26" t="s">
        <v>53</v>
      </c>
      <c r="C19" s="15"/>
      <c r="D19" s="15"/>
      <c r="E19" s="6"/>
      <c r="F19" s="6"/>
      <c r="G19" s="6"/>
      <c r="H19" s="6"/>
      <c r="I19" s="6"/>
      <c r="J19" s="6"/>
      <c r="K19" s="6"/>
      <c r="L19" s="6"/>
      <c r="M19" s="6">
        <f t="shared" si="2"/>
        <v>0</v>
      </c>
    </row>
    <row r="20" spans="1:13" ht="63.75" x14ac:dyDescent="0.25">
      <c r="A20" s="21" t="s">
        <v>23</v>
      </c>
      <c r="B20" s="26" t="s">
        <v>54</v>
      </c>
      <c r="C20" s="15"/>
      <c r="D20" s="15"/>
      <c r="E20" s="6"/>
      <c r="F20" s="6"/>
      <c r="G20" s="6"/>
      <c r="H20" s="6"/>
      <c r="I20" s="6"/>
      <c r="J20" s="6"/>
      <c r="K20" s="6"/>
      <c r="L20" s="6"/>
      <c r="M20" s="6">
        <f t="shared" si="2"/>
        <v>0</v>
      </c>
    </row>
    <row r="21" spans="1:13" ht="25.5" x14ac:dyDescent="0.25">
      <c r="A21" s="21" t="s">
        <v>25</v>
      </c>
      <c r="B21" s="26" t="s">
        <v>55</v>
      </c>
      <c r="C21" s="15"/>
      <c r="D21" s="15"/>
      <c r="E21" s="6"/>
      <c r="F21" s="6"/>
      <c r="G21" s="6"/>
      <c r="H21" s="6"/>
      <c r="I21" s="6"/>
      <c r="J21" s="6"/>
      <c r="K21" s="6"/>
      <c r="L21" s="6"/>
      <c r="M21" s="6">
        <f t="shared" si="2"/>
        <v>0</v>
      </c>
    </row>
    <row r="22" spans="1:13" ht="25.5" x14ac:dyDescent="0.25">
      <c r="A22" s="21" t="s">
        <v>6</v>
      </c>
      <c r="B22" s="26" t="s">
        <v>56</v>
      </c>
      <c r="C22" s="15"/>
      <c r="D22" s="15"/>
      <c r="E22" s="6"/>
      <c r="F22" s="6"/>
      <c r="G22" s="6"/>
      <c r="H22" s="6"/>
      <c r="I22" s="6"/>
      <c r="J22" s="6"/>
      <c r="K22" s="6"/>
      <c r="L22" s="6"/>
      <c r="M22" s="6">
        <f t="shared" si="2"/>
        <v>0</v>
      </c>
    </row>
    <row r="23" spans="1:13" ht="25.5" x14ac:dyDescent="0.25">
      <c r="A23" s="21" t="s">
        <v>7</v>
      </c>
      <c r="B23" s="26" t="s">
        <v>57</v>
      </c>
      <c r="C23" s="15"/>
      <c r="D23" s="15"/>
      <c r="E23" s="6"/>
      <c r="F23" s="6"/>
      <c r="G23" s="6"/>
      <c r="H23" s="6"/>
      <c r="I23" s="6"/>
      <c r="J23" s="6"/>
      <c r="K23" s="6"/>
      <c r="L23" s="6"/>
      <c r="M23" s="6">
        <f t="shared" si="2"/>
        <v>0</v>
      </c>
    </row>
    <row r="24" spans="1:13" ht="25.5" x14ac:dyDescent="0.25">
      <c r="A24" s="21" t="s">
        <v>8</v>
      </c>
      <c r="B24" s="26" t="s">
        <v>58</v>
      </c>
      <c r="C24" s="15"/>
      <c r="D24" s="15"/>
      <c r="E24" s="6"/>
      <c r="F24" s="6"/>
      <c r="G24" s="6"/>
      <c r="H24" s="6"/>
      <c r="I24" s="6"/>
      <c r="J24" s="6"/>
      <c r="K24" s="6"/>
      <c r="L24" s="6"/>
      <c r="M24" s="6">
        <f t="shared" si="2"/>
        <v>0</v>
      </c>
    </row>
    <row r="25" spans="1:13" ht="25.5" x14ac:dyDescent="0.25">
      <c r="A25" s="21" t="s">
        <v>11</v>
      </c>
      <c r="B25" s="26" t="s">
        <v>59</v>
      </c>
      <c r="C25" s="15"/>
      <c r="D25" s="15"/>
      <c r="E25" s="6"/>
      <c r="F25" s="6"/>
      <c r="G25" s="6"/>
      <c r="H25" s="6"/>
      <c r="I25" s="6"/>
      <c r="J25" s="6"/>
      <c r="K25" s="6"/>
      <c r="L25" s="6"/>
      <c r="M25" s="6">
        <f t="shared" si="2"/>
        <v>0</v>
      </c>
    </row>
    <row r="26" spans="1:13" ht="54.75" customHeight="1" x14ac:dyDescent="0.25">
      <c r="A26" s="21" t="s">
        <v>29</v>
      </c>
      <c r="B26" s="30" t="s">
        <v>60</v>
      </c>
      <c r="C26" s="15"/>
      <c r="D26" s="15"/>
      <c r="E26" s="6"/>
      <c r="F26" s="6"/>
      <c r="G26" s="6"/>
      <c r="H26" s="6"/>
      <c r="I26" s="6"/>
      <c r="J26" s="6"/>
      <c r="K26" s="6"/>
      <c r="L26" s="6"/>
      <c r="M26" s="6">
        <f t="shared" si="2"/>
        <v>0</v>
      </c>
    </row>
    <row r="27" spans="1:13" ht="55.5" customHeight="1" x14ac:dyDescent="0.25">
      <c r="A27" s="21" t="s">
        <v>28</v>
      </c>
      <c r="B27" s="26" t="s">
        <v>61</v>
      </c>
      <c r="C27" s="15"/>
      <c r="D27" s="15"/>
      <c r="E27" s="6"/>
      <c r="F27" s="6"/>
      <c r="G27" s="6"/>
      <c r="H27" s="6"/>
      <c r="I27" s="6"/>
      <c r="J27" s="6"/>
      <c r="K27" s="6"/>
      <c r="L27" s="6"/>
      <c r="M27" s="6">
        <f t="shared" si="2"/>
        <v>0</v>
      </c>
    </row>
    <row r="28" spans="1:13" ht="58.5" customHeight="1" x14ac:dyDescent="0.25">
      <c r="A28" s="21" t="s">
        <v>12</v>
      </c>
      <c r="B28" s="26" t="s">
        <v>62</v>
      </c>
      <c r="C28" s="15"/>
      <c r="D28" s="15"/>
      <c r="E28" s="6"/>
      <c r="F28" s="6"/>
      <c r="G28" s="6"/>
      <c r="H28" s="7"/>
      <c r="I28" s="7"/>
      <c r="J28" s="7"/>
      <c r="K28" s="7"/>
      <c r="L28" s="7"/>
      <c r="M28" s="7">
        <f t="shared" si="2"/>
        <v>0</v>
      </c>
    </row>
    <row r="29" spans="1:13" ht="38.25" x14ac:dyDescent="0.25">
      <c r="A29" s="21" t="s">
        <v>13</v>
      </c>
      <c r="B29" s="26" t="s">
        <v>63</v>
      </c>
      <c r="C29" s="15"/>
      <c r="D29" s="15"/>
      <c r="E29" s="6"/>
      <c r="F29" s="6"/>
      <c r="G29" s="6"/>
      <c r="H29" s="6"/>
      <c r="I29" s="7"/>
      <c r="J29" s="6"/>
      <c r="K29" s="6"/>
      <c r="L29" s="6"/>
      <c r="M29" s="6">
        <f t="shared" si="2"/>
        <v>0</v>
      </c>
    </row>
    <row r="30" spans="1:13" ht="38.25" x14ac:dyDescent="0.25">
      <c r="A30" s="21" t="s">
        <v>16</v>
      </c>
      <c r="B30" s="26" t="s">
        <v>65</v>
      </c>
      <c r="C30" s="15"/>
      <c r="D30" s="15"/>
      <c r="E30" s="6"/>
      <c r="F30" s="6"/>
      <c r="G30" s="6"/>
      <c r="H30" s="6"/>
      <c r="I30" s="6"/>
      <c r="J30" s="6"/>
      <c r="K30" s="6"/>
      <c r="L30" s="6"/>
      <c r="M30" s="6">
        <f t="shared" si="2"/>
        <v>0</v>
      </c>
    </row>
    <row r="31" spans="1:13" ht="38.25" x14ac:dyDescent="0.25">
      <c r="A31" s="21" t="s">
        <v>9</v>
      </c>
      <c r="B31" s="26" t="s">
        <v>64</v>
      </c>
      <c r="C31" s="15"/>
      <c r="D31" s="15"/>
      <c r="E31" s="6"/>
      <c r="F31" s="6"/>
      <c r="G31" s="6"/>
      <c r="H31" s="6"/>
      <c r="I31" s="6"/>
      <c r="J31" s="6"/>
      <c r="K31" s="6"/>
      <c r="L31" s="6"/>
      <c r="M31" s="6">
        <f t="shared" si="2"/>
        <v>0</v>
      </c>
    </row>
    <row r="32" spans="1:13" ht="38.25" x14ac:dyDescent="0.25">
      <c r="A32" s="21" t="s">
        <v>14</v>
      </c>
      <c r="B32" s="26" t="s">
        <v>66</v>
      </c>
      <c r="C32" s="15"/>
      <c r="D32" s="15"/>
      <c r="E32" s="6"/>
      <c r="F32" s="6"/>
      <c r="G32" s="6"/>
      <c r="H32" s="6"/>
      <c r="I32" s="6"/>
      <c r="J32" s="6"/>
      <c r="K32" s="6"/>
      <c r="L32" s="6"/>
      <c r="M32" s="6">
        <f t="shared" si="2"/>
        <v>0</v>
      </c>
    </row>
    <row r="33" spans="1:13" ht="38.25" x14ac:dyDescent="0.25">
      <c r="A33" s="21" t="s">
        <v>35</v>
      </c>
      <c r="B33" s="26" t="s">
        <v>67</v>
      </c>
      <c r="C33" s="15"/>
      <c r="D33" s="15"/>
      <c r="E33" s="6"/>
      <c r="F33" s="6"/>
      <c r="G33" s="6"/>
      <c r="H33" s="6"/>
      <c r="I33" s="6"/>
      <c r="J33" s="6"/>
      <c r="K33" s="6"/>
      <c r="L33" s="6"/>
      <c r="M33" s="6">
        <f t="shared" si="2"/>
        <v>0</v>
      </c>
    </row>
    <row r="34" spans="1:13" ht="63.75" x14ac:dyDescent="0.25">
      <c r="A34" s="21" t="s">
        <v>34</v>
      </c>
      <c r="B34" s="26" t="s">
        <v>68</v>
      </c>
      <c r="C34" s="15"/>
      <c r="D34" s="15"/>
      <c r="E34" s="6"/>
      <c r="F34" s="6"/>
      <c r="G34" s="6"/>
      <c r="H34" s="6"/>
      <c r="I34" s="6"/>
      <c r="J34" s="6"/>
      <c r="K34" s="6"/>
      <c r="L34" s="6"/>
      <c r="M34" s="6">
        <f t="shared" si="2"/>
        <v>0</v>
      </c>
    </row>
    <row r="35" spans="1:13" ht="71.25" customHeight="1" x14ac:dyDescent="0.25">
      <c r="A35" s="21" t="s">
        <v>18</v>
      </c>
      <c r="B35" s="26" t="s">
        <v>69</v>
      </c>
      <c r="C35" s="15"/>
      <c r="D35" s="15"/>
      <c r="E35" s="8"/>
      <c r="F35" s="8"/>
      <c r="G35" s="8"/>
      <c r="H35" s="8"/>
      <c r="I35" s="6"/>
      <c r="J35" s="6"/>
      <c r="K35" s="6"/>
      <c r="L35" s="6"/>
      <c r="M35" s="6">
        <f t="shared" si="2"/>
        <v>0</v>
      </c>
    </row>
    <row r="36" spans="1:13" ht="61.5" customHeight="1" x14ac:dyDescent="0.25">
      <c r="A36" s="21" t="s">
        <v>15</v>
      </c>
      <c r="B36" s="26" t="s">
        <v>70</v>
      </c>
      <c r="C36" s="16"/>
      <c r="D36" s="16"/>
      <c r="E36" s="9"/>
      <c r="F36" s="9"/>
      <c r="G36" s="9"/>
      <c r="H36" s="9"/>
      <c r="I36" s="9"/>
      <c r="J36" s="9"/>
      <c r="K36" s="9"/>
      <c r="L36" s="9"/>
      <c r="M36" s="9">
        <f t="shared" si="2"/>
        <v>0</v>
      </c>
    </row>
    <row r="37" spans="1:13" ht="61.5" customHeight="1" x14ac:dyDescent="0.25">
      <c r="A37" s="21" t="s">
        <v>36</v>
      </c>
      <c r="B37" s="26" t="s">
        <v>71</v>
      </c>
      <c r="C37" s="16"/>
      <c r="D37" s="16"/>
      <c r="E37" s="9"/>
      <c r="F37" s="9"/>
      <c r="G37" s="9"/>
      <c r="H37" s="9"/>
      <c r="I37" s="9"/>
      <c r="J37" s="9"/>
      <c r="K37" s="9"/>
      <c r="L37" s="9"/>
      <c r="M37" s="9">
        <f t="shared" si="2"/>
        <v>0</v>
      </c>
    </row>
    <row r="38" spans="1:13" ht="61.5" customHeight="1" x14ac:dyDescent="0.25">
      <c r="A38" s="21" t="s">
        <v>37</v>
      </c>
      <c r="B38" s="26" t="s">
        <v>72</v>
      </c>
      <c r="C38" s="16"/>
      <c r="D38" s="16"/>
      <c r="E38" s="9"/>
      <c r="F38" s="9"/>
      <c r="G38" s="9"/>
      <c r="H38" s="9"/>
      <c r="I38" s="9"/>
      <c r="J38" s="9"/>
      <c r="K38" s="9"/>
      <c r="L38" s="9"/>
      <c r="M38" s="9">
        <f t="shared" si="2"/>
        <v>0</v>
      </c>
    </row>
    <row r="39" spans="1:13" ht="61.5" customHeight="1" x14ac:dyDescent="0.25">
      <c r="A39" s="21" t="s">
        <v>38</v>
      </c>
      <c r="B39" s="26" t="s">
        <v>73</v>
      </c>
      <c r="C39" s="16"/>
      <c r="D39" s="16"/>
      <c r="E39" s="9"/>
      <c r="F39" s="9"/>
      <c r="G39" s="9"/>
      <c r="H39" s="9"/>
      <c r="I39" s="9"/>
      <c r="J39" s="9"/>
      <c r="K39" s="9"/>
      <c r="L39" s="9"/>
      <c r="M39" s="9">
        <f t="shared" si="2"/>
        <v>0</v>
      </c>
    </row>
    <row r="40" spans="1:13" ht="137.25" customHeight="1" x14ac:dyDescent="0.25">
      <c r="A40" s="21" t="s">
        <v>10</v>
      </c>
      <c r="B40" s="26" t="s">
        <v>74</v>
      </c>
      <c r="C40" s="16"/>
      <c r="D40" s="16"/>
      <c r="E40" s="9"/>
      <c r="F40" s="9"/>
      <c r="G40" s="9"/>
      <c r="H40" s="9"/>
      <c r="I40" s="9"/>
      <c r="J40" s="9"/>
      <c r="K40" s="9"/>
      <c r="L40" s="9"/>
      <c r="M40" s="9">
        <f t="shared" si="2"/>
        <v>0</v>
      </c>
    </row>
    <row r="41" spans="1:13" ht="38.25" x14ac:dyDescent="0.25">
      <c r="A41" s="20" t="s">
        <v>32</v>
      </c>
      <c r="B41" s="28" t="s">
        <v>75</v>
      </c>
      <c r="C41" s="14"/>
      <c r="D41" s="14"/>
      <c r="E41" s="5"/>
      <c r="F41" s="5"/>
      <c r="G41" s="5"/>
      <c r="H41" s="5"/>
      <c r="I41" s="5"/>
      <c r="J41" s="5"/>
      <c r="K41" s="5"/>
      <c r="L41" s="5"/>
      <c r="M41" s="5">
        <f t="shared" si="2"/>
        <v>0</v>
      </c>
    </row>
    <row r="42" spans="1:13" ht="38.25" x14ac:dyDescent="0.25">
      <c r="A42" s="20" t="s">
        <v>33</v>
      </c>
      <c r="B42" s="28" t="s">
        <v>81</v>
      </c>
      <c r="C42" s="13"/>
      <c r="D42" s="13"/>
      <c r="E42" s="3"/>
      <c r="F42" s="3"/>
      <c r="G42" s="3"/>
      <c r="H42" s="3"/>
      <c r="I42" s="3"/>
      <c r="J42" s="3"/>
      <c r="K42" s="3"/>
      <c r="L42" s="3"/>
      <c r="M42" s="3">
        <f t="shared" si="2"/>
        <v>0</v>
      </c>
    </row>
    <row r="43" spans="1:13" ht="38.25" x14ac:dyDescent="0.25">
      <c r="A43" s="20" t="s">
        <v>80</v>
      </c>
      <c r="B43" s="28" t="s">
        <v>82</v>
      </c>
      <c r="C43" s="13"/>
      <c r="D43" s="13"/>
      <c r="E43" s="3"/>
      <c r="F43" s="3"/>
      <c r="G43" s="3"/>
      <c r="H43" s="3"/>
      <c r="I43" s="3"/>
      <c r="J43" s="3"/>
      <c r="K43" s="3"/>
      <c r="L43" s="3"/>
      <c r="M43" s="3">
        <f t="shared" si="2"/>
        <v>0</v>
      </c>
    </row>
    <row r="44" spans="1:13" ht="25.5" x14ac:dyDescent="0.25">
      <c r="A44" s="20" t="s">
        <v>83</v>
      </c>
      <c r="B44" s="28" t="s">
        <v>85</v>
      </c>
      <c r="C44" s="13"/>
      <c r="D44" s="13"/>
      <c r="E44" s="3"/>
      <c r="F44" s="3"/>
      <c r="G44" s="3"/>
      <c r="H44" s="3"/>
      <c r="I44" s="3"/>
      <c r="J44" s="3"/>
      <c r="K44" s="3"/>
      <c r="L44" s="3"/>
      <c r="M44" s="3">
        <f t="shared" si="2"/>
        <v>0</v>
      </c>
    </row>
    <row r="45" spans="1:13" x14ac:dyDescent="0.25">
      <c r="A45" s="20" t="s">
        <v>17</v>
      </c>
      <c r="B45" s="27"/>
      <c r="C45" s="13"/>
      <c r="D45" s="13"/>
      <c r="E45" s="3"/>
      <c r="F45" s="3"/>
      <c r="G45" s="3"/>
      <c r="H45" s="3"/>
      <c r="I45" s="3"/>
      <c r="J45" s="3"/>
      <c r="K45" s="3"/>
      <c r="L45" s="3"/>
      <c r="M45" s="3">
        <f t="shared" si="2"/>
        <v>0</v>
      </c>
    </row>
  </sheetData>
  <mergeCells count="1">
    <mergeCell ref="A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election activeCell="B1" sqref="B1"/>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Документ" ma:contentTypeID="0x010100D2E661437A653344BD1ED97372189BE5" ma:contentTypeVersion="" ma:contentTypeDescription="Создание документа." ma:contentTypeScope="" ma:versionID="40e80c5e010ba55f11862ff7eff16645">
  <xsd:schema xmlns:xsd="http://www.w3.org/2001/XMLSchema" xmlns:xs="http://www.w3.org/2001/XMLSchema" xmlns:p="http://schemas.microsoft.com/office/2006/metadata/properties" xmlns:ns1="http://schemas.microsoft.com/sharepoint/v3" targetNamespace="http://schemas.microsoft.com/office/2006/metadata/properties" ma:root="true" ma:fieldsID="0342f5f510211365c8e304a654e3f0c4" ns1:_="">
    <xsd:import namespace="http://schemas.microsoft.com/sharepoint/v3"/>
    <xsd:element name="properties">
      <xsd:complexType>
        <xsd:sequence>
          <xsd:element name="documentManagement">
            <xsd:complexType>
              <xsd:all>
                <xsd:element ref="ns1:DisplayTemplateJSIcon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isplayTemplateJSIconUrl" ma:index="8" nillable="true" ma:displayName="Значок" ma:description="Значок, который будет отображаться для этого переопределения." ma:format="Image" ma:internalName="DisplayTemplateJSIcon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isplayTemplateJSIconUrl xmlns="http://schemas.microsoft.com/sharepoint/v3">
      <Url xsi:nil="true"/>
      <Description xsi:nil="true"/>
    </DisplayTemplateJSIconUrl>
  </documentManagement>
</p:properties>
</file>

<file path=customXml/itemProps1.xml><?xml version="1.0" encoding="utf-8"?>
<ds:datastoreItem xmlns:ds="http://schemas.openxmlformats.org/officeDocument/2006/customXml" ds:itemID="{9872026C-564C-4815-9179-31C684382778}">
  <ds:schemaRefs>
    <ds:schemaRef ds:uri="http://schemas.microsoft.com/sharepoint/v3/contenttype/forms"/>
  </ds:schemaRefs>
</ds:datastoreItem>
</file>

<file path=customXml/itemProps2.xml><?xml version="1.0" encoding="utf-8"?>
<ds:datastoreItem xmlns:ds="http://schemas.openxmlformats.org/officeDocument/2006/customXml" ds:itemID="{73B927D0-42BC-4853-91F3-0791DA9E37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EE3B4F-CA78-42F7-9106-1F3DA430ACB0}">
  <ds:schemaRefs>
    <ds:schemaRef ds:uri="http://purl.org/dc/terms/"/>
    <ds:schemaRef ds:uri="http://purl.org/dc/elements/1.1/"/>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infopath/2007/PartnerControls"/>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ТЗ ПК для ФЭО</dc:title>
  <dc:creator/>
  <cp:lastModifiedBy/>
  <dcterms:created xsi:type="dcterms:W3CDTF">2006-09-16T00:00:00Z</dcterms:created>
  <dcterms:modified xsi:type="dcterms:W3CDTF">2017-05-16T14:20:39Z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0x010100D2E661437A653344BD1ED97372189BE5</vt:lpwstr>
  </property>
</Properties>
</file>