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0" i="1"/>
  <c r="G9"/>
  <c r="F10"/>
  <c r="F9"/>
  <c r="E11"/>
  <c r="C11"/>
  <c r="G6"/>
  <c r="G5"/>
  <c r="E7"/>
  <c r="C7"/>
  <c r="F6"/>
  <c r="F5"/>
  <c r="G11" l="1"/>
  <c r="G7"/>
</calcChain>
</file>

<file path=xl/sharedStrings.xml><?xml version="1.0" encoding="utf-8"?>
<sst xmlns="http://schemas.openxmlformats.org/spreadsheetml/2006/main" count="30" uniqueCount="26">
  <si>
    <t>ФИО</t>
  </si>
  <si>
    <t>Возникновение задолженности</t>
  </si>
  <si>
    <t>дата</t>
  </si>
  <si>
    <t>сумма</t>
  </si>
  <si>
    <t>Погашение</t>
  </si>
  <si>
    <t>Дата</t>
  </si>
  <si>
    <t>НДФЛ</t>
  </si>
  <si>
    <t>1-</t>
  </si>
  <si>
    <t>3-</t>
  </si>
  <si>
    <t>4-</t>
  </si>
  <si>
    <t>Дата погашения будет для всех месяц проведения оплаты (через банк или через кассу)</t>
  </si>
  <si>
    <t>5-</t>
  </si>
  <si>
    <t>Сумма погашения- это сумма оплаты в соответствующем (гр.4) месяце</t>
  </si>
  <si>
    <t>6-</t>
  </si>
  <si>
    <r>
      <t xml:space="preserve">Формула </t>
    </r>
    <r>
      <rPr>
        <b/>
        <sz val="11"/>
        <color theme="1"/>
        <rFont val="Calibri"/>
        <family val="2"/>
        <charset val="204"/>
        <scheme val="minor"/>
      </rPr>
      <t>гр.5* 13%</t>
    </r>
  </si>
  <si>
    <r>
      <t>Формула</t>
    </r>
    <r>
      <rPr>
        <b/>
        <sz val="11"/>
        <color theme="1"/>
        <rFont val="Calibri"/>
        <family val="2"/>
        <charset val="204"/>
        <scheme val="minor"/>
      </rPr>
      <t xml:space="preserve"> гр.4= гр.6</t>
    </r>
  </si>
  <si>
    <t>7-</t>
  </si>
  <si>
    <t>Для остальных будет дата (месяц) любых начислений</t>
  </si>
  <si>
    <t>Для остальных будет сумма начислений в соответствующем месяце (гр.2)</t>
  </si>
  <si>
    <t>2-</t>
  </si>
  <si>
    <t>Иванов</t>
  </si>
  <si>
    <t>ИТОГО</t>
  </si>
  <si>
    <t>Петров</t>
  </si>
  <si>
    <t>ФИО каждого сотрудника, по которым есть долг на 31.12.2013г.</t>
  </si>
  <si>
    <t>Дата возникновения для уволенных в декабре 13г. будет дата 31.12.2013г. (декабрь 2013)</t>
  </si>
  <si>
    <t>Сумма для уволенных в декабре 13г. будет долг на 31.12.13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</si>
</sst>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9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7" fontId="0" fillId="0" borderId="2" xfId="0" applyNumberFormat="1" applyBorder="1"/>
    <xf numFmtId="4" fontId="0" fillId="0" borderId="2" xfId="0" applyNumberFormat="1" applyBorder="1"/>
    <xf numFmtId="4" fontId="0" fillId="0" borderId="10" xfId="0" applyNumberFormat="1" applyBorder="1"/>
    <xf numFmtId="4" fontId="0" fillId="0" borderId="1" xfId="0" applyNumberFormat="1" applyBorder="1"/>
    <xf numFmtId="17" fontId="0" fillId="0" borderId="1" xfId="0" applyNumberFormat="1" applyBorder="1"/>
    <xf numFmtId="0" fontId="0" fillId="0" borderId="15" xfId="0" applyBorder="1"/>
    <xf numFmtId="17" fontId="0" fillId="0" borderId="16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18" xfId="0" applyBorder="1"/>
    <xf numFmtId="17" fontId="0" fillId="0" borderId="19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0" fontId="1" fillId="0" borderId="12" xfId="0" applyFont="1" applyBorder="1"/>
    <xf numFmtId="17" fontId="1" fillId="0" borderId="13" xfId="0" applyNumberFormat="1" applyFont="1" applyBorder="1"/>
    <xf numFmtId="4" fontId="1" fillId="0" borderId="13" xfId="0" applyNumberFormat="1" applyFont="1" applyBorder="1"/>
    <xf numFmtId="0" fontId="1" fillId="0" borderId="13" xfId="0" applyFont="1" applyBorder="1"/>
    <xf numFmtId="4" fontId="1" fillId="0" borderId="14" xfId="0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9" xfId="0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sqref="A1:A2"/>
    </sheetView>
  </sheetViews>
  <sheetFormatPr defaultRowHeight="15"/>
  <cols>
    <col min="1" max="1" width="20" customWidth="1"/>
    <col min="2" max="2" width="11.5703125" customWidth="1"/>
    <col min="3" max="3" width="18.140625" customWidth="1"/>
    <col min="4" max="4" width="10.42578125" customWidth="1"/>
    <col min="5" max="5" width="11.7109375" customWidth="1"/>
    <col min="6" max="6" width="12.42578125" customWidth="1"/>
    <col min="7" max="7" width="11.85546875" customWidth="1"/>
  </cols>
  <sheetData>
    <row r="1" spans="1:7">
      <c r="A1" s="32" t="s">
        <v>0</v>
      </c>
      <c r="B1" s="34" t="s">
        <v>1</v>
      </c>
      <c r="C1" s="34"/>
      <c r="D1" s="34" t="s">
        <v>4</v>
      </c>
      <c r="E1" s="34"/>
      <c r="F1" s="34" t="s">
        <v>6</v>
      </c>
      <c r="G1" s="35"/>
    </row>
    <row r="2" spans="1:7" ht="15.75" thickBot="1">
      <c r="A2" s="33"/>
      <c r="B2" s="6" t="s">
        <v>2</v>
      </c>
      <c r="C2" s="6" t="s">
        <v>3</v>
      </c>
      <c r="D2" s="6" t="s">
        <v>5</v>
      </c>
      <c r="E2" s="6" t="s">
        <v>3</v>
      </c>
      <c r="F2" s="6" t="s">
        <v>2</v>
      </c>
      <c r="G2" s="7" t="s">
        <v>3</v>
      </c>
    </row>
    <row r="3" spans="1:7" ht="15.75" thickBot="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5">
        <v>7</v>
      </c>
    </row>
    <row r="4" spans="1:7">
      <c r="A4" s="1" t="s">
        <v>20</v>
      </c>
      <c r="B4" s="9">
        <v>42339</v>
      </c>
      <c r="C4" s="10">
        <v>15000</v>
      </c>
      <c r="D4" s="27"/>
      <c r="E4" s="27"/>
      <c r="F4" s="27"/>
      <c r="G4" s="28"/>
    </row>
    <row r="5" spans="1:7">
      <c r="A5" s="2"/>
      <c r="B5" s="13">
        <v>42005</v>
      </c>
      <c r="C5" s="12">
        <v>10000</v>
      </c>
      <c r="D5" s="9">
        <v>42370</v>
      </c>
      <c r="E5" s="10">
        <v>8700</v>
      </c>
      <c r="F5" s="9">
        <f>D5</f>
        <v>42370</v>
      </c>
      <c r="G5" s="11">
        <f>E5*13%</f>
        <v>1131</v>
      </c>
    </row>
    <row r="6" spans="1:7" ht="15.75" thickBot="1">
      <c r="A6" s="14"/>
      <c r="B6" s="15">
        <v>42401</v>
      </c>
      <c r="C6" s="16">
        <v>10000</v>
      </c>
      <c r="D6" s="13">
        <v>42401</v>
      </c>
      <c r="E6" s="12">
        <v>8700</v>
      </c>
      <c r="F6" s="13">
        <f>D6</f>
        <v>42401</v>
      </c>
      <c r="G6" s="11">
        <f t="shared" ref="G6" si="0">E6*13%</f>
        <v>1131</v>
      </c>
    </row>
    <row r="7" spans="1:7" ht="15.75" thickBot="1">
      <c r="A7" s="22" t="s">
        <v>21</v>
      </c>
      <c r="B7" s="23"/>
      <c r="C7" s="24">
        <f>SUM(C4:C6)</f>
        <v>35000</v>
      </c>
      <c r="D7" s="25"/>
      <c r="E7" s="24">
        <f>SUM(E5:E6)</f>
        <v>17400</v>
      </c>
      <c r="F7" s="25"/>
      <c r="G7" s="26">
        <f>SUM(G3:G6)</f>
        <v>2269</v>
      </c>
    </row>
    <row r="8" spans="1:7">
      <c r="A8" s="18" t="s">
        <v>22</v>
      </c>
      <c r="B8" s="19">
        <v>42339</v>
      </c>
      <c r="C8" s="20">
        <v>10000</v>
      </c>
      <c r="D8" s="29"/>
      <c r="E8" s="30"/>
      <c r="F8" s="29"/>
      <c r="G8" s="31"/>
    </row>
    <row r="9" spans="1:7">
      <c r="A9" s="14"/>
      <c r="B9" s="15"/>
      <c r="C9" s="16"/>
      <c r="D9" s="19">
        <v>42370</v>
      </c>
      <c r="E9" s="20">
        <v>3000</v>
      </c>
      <c r="F9" s="19">
        <f>D9</f>
        <v>42370</v>
      </c>
      <c r="G9" s="21">
        <f>E9*13%</f>
        <v>390</v>
      </c>
    </row>
    <row r="10" spans="1:7" ht="15.75" thickBot="1">
      <c r="A10" s="18"/>
      <c r="B10" s="19"/>
      <c r="C10" s="20"/>
      <c r="D10" s="15">
        <v>42401</v>
      </c>
      <c r="E10" s="16">
        <v>2000</v>
      </c>
      <c r="F10" s="15">
        <f>D10</f>
        <v>42401</v>
      </c>
      <c r="G10" s="17">
        <f>E10*13%</f>
        <v>260</v>
      </c>
    </row>
    <row r="11" spans="1:7" ht="15.75" thickBot="1">
      <c r="A11" s="22" t="s">
        <v>21</v>
      </c>
      <c r="B11" s="25"/>
      <c r="C11" s="24">
        <f>SUM(C8:C9)</f>
        <v>10000</v>
      </c>
      <c r="D11" s="25"/>
      <c r="E11" s="24">
        <f>SUM(E9:E10)</f>
        <v>5000</v>
      </c>
      <c r="F11" s="25"/>
      <c r="G11" s="26">
        <f>SUM(G9:G10)</f>
        <v>650</v>
      </c>
    </row>
    <row r="13" spans="1:7">
      <c r="A13" s="8" t="s">
        <v>7</v>
      </c>
      <c r="B13" t="s">
        <v>23</v>
      </c>
    </row>
    <row r="14" spans="1:7">
      <c r="A14" s="8" t="s">
        <v>19</v>
      </c>
      <c r="B14" t="s">
        <v>24</v>
      </c>
    </row>
    <row r="15" spans="1:7">
      <c r="A15" s="8"/>
      <c r="B15" t="s">
        <v>17</v>
      </c>
    </row>
    <row r="16" spans="1:7">
      <c r="A16" s="8" t="s">
        <v>8</v>
      </c>
      <c r="B16" t="s">
        <v>25</v>
      </c>
    </row>
    <row r="17" spans="1:2">
      <c r="A17" s="8"/>
      <c r="B17" t="s">
        <v>18</v>
      </c>
    </row>
    <row r="18" spans="1:2">
      <c r="A18" s="8" t="s">
        <v>9</v>
      </c>
      <c r="B18" t="s">
        <v>10</v>
      </c>
    </row>
    <row r="19" spans="1:2">
      <c r="A19" s="8" t="s">
        <v>11</v>
      </c>
      <c r="B19" t="s">
        <v>12</v>
      </c>
    </row>
    <row r="20" spans="1:2">
      <c r="A20" s="8" t="s">
        <v>13</v>
      </c>
      <c r="B20" t="s">
        <v>15</v>
      </c>
    </row>
    <row r="21" spans="1:2">
      <c r="A21" s="8" t="s">
        <v>16</v>
      </c>
      <c r="B21" t="s">
        <v>14</v>
      </c>
    </row>
  </sheetData>
  <mergeCells count="4">
    <mergeCell ref="A1:A2"/>
    <mergeCell ref="B1:C1"/>
    <mergeCell ref="D1:E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2017-10-21T08:11:00Z</dcterms:modified>
</cp:coreProperties>
</file>