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-15" yWindow="-15" windowWidth="13290" windowHeight="9600"/>
  </bookViews>
  <sheets>
    <sheet name="Отчет" sheetId="43" r:id="rId1"/>
    <sheet name="Подразделения" sheetId="42" r:id="rId2"/>
  </sheets>
  <calcPr calcId="152511"/>
</workbook>
</file>

<file path=xl/calcChain.xml><?xml version="1.0" encoding="utf-8"?>
<calcChain xmlns="http://schemas.openxmlformats.org/spreadsheetml/2006/main">
  <c r="O5" i="43" l="1"/>
  <c r="O6" i="43"/>
  <c r="O7" i="43"/>
  <c r="O8" i="43"/>
  <c r="O9" i="43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4" i="43"/>
  <c r="F3" i="43" l="1"/>
  <c r="E3" i="43"/>
</calcChain>
</file>

<file path=xl/sharedStrings.xml><?xml version="1.0" encoding="utf-8"?>
<sst xmlns="http://schemas.openxmlformats.org/spreadsheetml/2006/main" count="126" uniqueCount="97">
  <si>
    <t>Администрация</t>
  </si>
  <si>
    <t>Бухгалтерия</t>
  </si>
  <si>
    <t>Отдел снабжения</t>
  </si>
  <si>
    <t>ООО "ЗНПО УНИКОМ"</t>
  </si>
  <si>
    <t>Автотранспортный участок</t>
  </si>
  <si>
    <t>Вспомогательная служба</t>
  </si>
  <si>
    <t>Конструкторско-технологический отдел</t>
  </si>
  <si>
    <t>Механический цех</t>
  </si>
  <si>
    <t>Механический цех (Участок раскроя металла)</t>
  </si>
  <si>
    <t>Отдел главного механика и энергетика</t>
  </si>
  <si>
    <t>Отдел капитального строительства</t>
  </si>
  <si>
    <t>Отдел комплектации</t>
  </si>
  <si>
    <t>Отдел охраны труда и окружающей среды</t>
  </si>
  <si>
    <t>Отдел по работе с персоналом</t>
  </si>
  <si>
    <t>Отдел технического контроля</t>
  </si>
  <si>
    <t>Охрана</t>
  </si>
  <si>
    <t>Планово-распределительное бюро</t>
  </si>
  <si>
    <t>Техническая служба</t>
  </si>
  <si>
    <t>Цех сборо-сварки</t>
  </si>
  <si>
    <t>РСС</t>
  </si>
  <si>
    <t>Подразделение</t>
  </si>
  <si>
    <t>Числятся, но не работают, чел.</t>
  </si>
  <si>
    <t>Предприятие</t>
  </si>
  <si>
    <t>Цех сборо-сварки (ПСС)</t>
  </si>
  <si>
    <t>Отдел продаж нефтепромыслового об-я</t>
  </si>
  <si>
    <t>% текучести кадров с начала года</t>
  </si>
  <si>
    <t xml:space="preserve">Статистика по персоналу ГК "УНИКОМ" </t>
  </si>
  <si>
    <t>ДВИЖЕНИЕ ПЕРСОНАЛА ЗА ОТЧЕТНЫЙ М-Ц</t>
  </si>
  <si>
    <t xml:space="preserve">Кол-во работающих по осн.месту, чел. </t>
  </si>
  <si>
    <t>Кол-во работающих по совместительству, чел.</t>
  </si>
  <si>
    <t>В д/о, отпуске по уходу за ребенком, чел.</t>
  </si>
  <si>
    <t>Переведены в др.подр-я, чел.</t>
  </si>
  <si>
    <t>В т.ч. за наруш-е ТД, чел.</t>
  </si>
  <si>
    <t>Принято чел.</t>
  </si>
  <si>
    <t>Уволено чел.</t>
  </si>
  <si>
    <t>Среднесписочная численность с начала года</t>
  </si>
  <si>
    <t>Отдел продаж нефтепромыслового оборудования службы сбыта</t>
  </si>
  <si>
    <t>Цех сборо-сварки (производственно-сервисная служба)</t>
  </si>
  <si>
    <t>Отдел разработки и проектир-я нов.обор-я</t>
  </si>
  <si>
    <t>Отдел разработки и проектирования нового оборудования</t>
  </si>
  <si>
    <t>на 31.01.17г.</t>
  </si>
  <si>
    <t>на 31.12.16</t>
  </si>
  <si>
    <t>на январь 2017 года</t>
  </si>
  <si>
    <t>На конец предыдущего месяца</t>
  </si>
  <si>
    <t>принято по приказам о приеме+ кадровые приказы на перемещение из подразделения в подразделение- приход</t>
  </si>
  <si>
    <t>приказы опереводе - уход из подразде-ления</t>
  </si>
  <si>
    <t>Всего уволено с начала года</t>
  </si>
  <si>
    <t>% текучести = всего уволенных/среднесписочная численность с начало года *100%</t>
  </si>
  <si>
    <t>ЭТИ КОЛОНКИ ЗАПОЛНЯЮТСЯ С НАЧАЛА ГОДА</t>
  </si>
  <si>
    <t>Формируется отчет по месяцам на последнюю дату.</t>
  </si>
  <si>
    <t>Расчет среднейсписочной численности можно взять из кадрового отчета  Численность и текучесть кадров в ЗУПе.</t>
  </si>
  <si>
    <t>Они похожи , но их в том виде не устраивает.</t>
  </si>
  <si>
    <t xml:space="preserve">У них структура справочника подразделений двухуровневая. </t>
  </si>
  <si>
    <t xml:space="preserve">и в каждом есть повторяющиеся подподразделения. </t>
  </si>
  <si>
    <t>И надо чтобы в отчете они вставали в одну сточку по общему наименованию</t>
  </si>
  <si>
    <t>000000001</t>
  </si>
  <si>
    <t>Основное подразделение</t>
  </si>
  <si>
    <t>000000004</t>
  </si>
  <si>
    <t>000000007</t>
  </si>
  <si>
    <t>000000008</t>
  </si>
  <si>
    <t>Цех сборо-сварки (Производственно-сервисная служба)</t>
  </si>
  <si>
    <t>000000037</t>
  </si>
  <si>
    <t>000000002</t>
  </si>
  <si>
    <t>Вспомогательные рабочие</t>
  </si>
  <si>
    <t>000000009</t>
  </si>
  <si>
    <t>000000010</t>
  </si>
  <si>
    <t>000000011</t>
  </si>
  <si>
    <t>000000012</t>
  </si>
  <si>
    <t>000000013</t>
  </si>
  <si>
    <t>000000014</t>
  </si>
  <si>
    <t>000000016</t>
  </si>
  <si>
    <t>000000030</t>
  </si>
  <si>
    <t>000000031</t>
  </si>
  <si>
    <t>000000033</t>
  </si>
  <si>
    <t>000000035</t>
  </si>
  <si>
    <t>000000003</t>
  </si>
  <si>
    <t>000000017</t>
  </si>
  <si>
    <t>000000018</t>
  </si>
  <si>
    <t>000000019</t>
  </si>
  <si>
    <t>000000020</t>
  </si>
  <si>
    <t>000000021</t>
  </si>
  <si>
    <t>000000022</t>
  </si>
  <si>
    <t>000000024</t>
  </si>
  <si>
    <t>000000025</t>
  </si>
  <si>
    <t>000000026</t>
  </si>
  <si>
    <t>000000027</t>
  </si>
  <si>
    <t>000000028</t>
  </si>
  <si>
    <t>000000029</t>
  </si>
  <si>
    <t>000000036</t>
  </si>
  <si>
    <t>000000038</t>
  </si>
  <si>
    <t>000000039</t>
  </si>
  <si>
    <t>000000040</t>
  </si>
  <si>
    <t>000000043</t>
  </si>
  <si>
    <t>на конец отчетного месяца</t>
  </si>
  <si>
    <t>не заполняются</t>
  </si>
  <si>
    <t>ЭТИ ЗА ОТЧЕТНЫЙ МЕСЯЦ</t>
  </si>
  <si>
    <t>по приказам об увольнении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</si>
</sst>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FF00"/>
      <name val="Times New Roman"/>
      <family val="1"/>
      <charset val="204"/>
    </font>
    <font>
      <b/>
      <i/>
      <sz val="11"/>
      <color indexed="63"/>
      <name val="Arial"/>
      <family val="2"/>
      <charset val="204"/>
    </font>
    <font>
      <sz val="11"/>
      <color indexed="63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3" fillId="2" borderId="1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1" fontId="9" fillId="3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2" borderId="1" xfId="1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10" fillId="2" borderId="0" xfId="0" applyFont="1" applyFill="1" applyAlignment="1">
      <alignment vertical="top"/>
    </xf>
    <xf numFmtId="49" fontId="9" fillId="2" borderId="1" xfId="1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11" fillId="2" borderId="0" xfId="1" applyNumberFormat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3" fillId="5" borderId="8" xfId="2" applyNumberFormat="1" applyFont="1" applyFill="1" applyBorder="1" applyAlignment="1">
      <alignment horizontal="left" vertical="top"/>
    </xf>
    <xf numFmtId="0" fontId="14" fillId="5" borderId="8" xfId="2" applyNumberFormat="1" applyFont="1" applyFill="1" applyBorder="1" applyAlignment="1">
      <alignment horizontal="right" vertical="top"/>
    </xf>
    <xf numFmtId="0" fontId="14" fillId="5" borderId="8" xfId="2" applyNumberFormat="1" applyFont="1" applyFill="1" applyBorder="1" applyAlignment="1">
      <alignment horizontal="left" vertical="top"/>
    </xf>
    <xf numFmtId="0" fontId="14" fillId="4" borderId="8" xfId="2" applyNumberFormat="1" applyFont="1" applyFill="1" applyBorder="1" applyAlignment="1">
      <alignment horizontal="left" vertical="top"/>
    </xf>
    <xf numFmtId="0" fontId="14" fillId="6" borderId="8" xfId="2" applyNumberFormat="1" applyFont="1" applyFill="1" applyBorder="1" applyAlignment="1">
      <alignment horizontal="left" vertical="top"/>
    </xf>
    <xf numFmtId="0" fontId="14" fillId="7" borderId="8" xfId="2" applyNumberFormat="1" applyFont="1" applyFill="1" applyBorder="1" applyAlignment="1">
      <alignment horizontal="left" vertical="top"/>
    </xf>
    <xf numFmtId="0" fontId="14" fillId="8" borderId="8" xfId="2" applyNumberFormat="1" applyFont="1" applyFill="1" applyBorder="1" applyAlignment="1">
      <alignment horizontal="left" vertical="top"/>
    </xf>
    <xf numFmtId="0" fontId="14" fillId="9" borderId="8" xfId="2" applyNumberFormat="1" applyFont="1" applyFill="1" applyBorder="1" applyAlignment="1">
      <alignment horizontal="left" vertical="top"/>
    </xf>
    <xf numFmtId="0" fontId="14" fillId="10" borderId="8" xfId="2" applyNumberFormat="1" applyFont="1" applyFill="1" applyBorder="1" applyAlignment="1">
      <alignment horizontal="left" vertical="top"/>
    </xf>
    <xf numFmtId="0" fontId="14" fillId="11" borderId="8" xfId="2" applyNumberFormat="1" applyFont="1" applyFill="1" applyBorder="1" applyAlignment="1">
      <alignment horizontal="left" vertical="top"/>
    </xf>
    <xf numFmtId="0" fontId="14" fillId="12" borderId="8" xfId="2" applyNumberFormat="1" applyFont="1" applyFill="1" applyBorder="1" applyAlignment="1">
      <alignment horizontal="left" vertical="top"/>
    </xf>
    <xf numFmtId="0" fontId="14" fillId="13" borderId="8" xfId="2" applyNumberFormat="1" applyFont="1" applyFill="1" applyBorder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6" fillId="3" borderId="4" xfId="1" applyNumberFormat="1" applyFont="1" applyFill="1" applyBorder="1" applyAlignment="1">
      <alignment horizontal="center" vertical="top" wrapText="1"/>
    </xf>
    <xf numFmtId="0" fontId="6" fillId="3" borderId="5" xfId="1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3" xfId="0" applyBorder="1"/>
    <xf numFmtId="0" fontId="3" fillId="3" borderId="4" xfId="1" applyNumberFormat="1" applyFont="1" applyFill="1" applyBorder="1" applyAlignment="1">
      <alignment horizontal="center" vertical="center" textRotation="90" wrapText="1"/>
    </xf>
    <xf numFmtId="0" fontId="3" fillId="3" borderId="6" xfId="1" applyNumberFormat="1" applyFont="1" applyFill="1" applyBorder="1" applyAlignment="1">
      <alignment horizontal="center" vertical="center" textRotation="90" wrapText="1"/>
    </xf>
    <xf numFmtId="0" fontId="3" fillId="3" borderId="5" xfId="1" applyNumberFormat="1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vertical="center" textRotation="90"/>
    </xf>
    <xf numFmtId="0" fontId="2" fillId="3" borderId="5" xfId="0" applyFont="1" applyFill="1" applyBorder="1" applyAlignment="1">
      <alignment vertical="center" textRotation="90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7" fillId="3" borderId="4" xfId="1" applyNumberFormat="1" applyFont="1" applyFill="1" applyBorder="1" applyAlignment="1">
      <alignment horizontal="center" vertical="top" wrapText="1"/>
    </xf>
    <xf numFmtId="0" fontId="7" fillId="3" borderId="5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7" fillId="3" borderId="2" xfId="1" applyNumberFormat="1" applyFont="1" applyFill="1" applyBorder="1" applyAlignment="1">
      <alignment horizontal="center" vertical="top" wrapText="1"/>
    </xf>
    <xf numFmtId="0" fontId="7" fillId="3" borderId="3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12" fillId="3" borderId="4" xfId="1" applyNumberFormat="1" applyFont="1" applyFill="1" applyBorder="1" applyAlignment="1">
      <alignment horizontal="center" vertical="top" wrapText="1"/>
    </xf>
    <xf numFmtId="0" fontId="12" fillId="3" borderId="5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4" borderId="0" xfId="0" applyFill="1" applyAlignment="1">
      <alignment horizontal="center" textRotation="90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_ИП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23</xdr:row>
      <xdr:rowOff>161925</xdr:rowOff>
    </xdr:from>
    <xdr:to>
      <xdr:col>2</xdr:col>
      <xdr:colOff>295275</xdr:colOff>
      <xdr:row>24</xdr:row>
      <xdr:rowOff>180975</xdr:rowOff>
    </xdr:to>
    <xdr:cxnSp macro="">
      <xdr:nvCxnSpPr>
        <xdr:cNvPr id="3" name="Прямая со стрелкой 2"/>
        <xdr:cNvCxnSpPr/>
      </xdr:nvCxnSpPr>
      <xdr:spPr>
        <a:xfrm flipV="1">
          <a:off x="1885950" y="6953250"/>
          <a:ext cx="38100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23</xdr:row>
      <xdr:rowOff>142875</xdr:rowOff>
    </xdr:from>
    <xdr:to>
      <xdr:col>3</xdr:col>
      <xdr:colOff>409575</xdr:colOff>
      <xdr:row>25</xdr:row>
      <xdr:rowOff>19050</xdr:rowOff>
    </xdr:to>
    <xdr:cxnSp macro="">
      <xdr:nvCxnSpPr>
        <xdr:cNvPr id="5" name="Прямая со стрелкой 4"/>
        <xdr:cNvCxnSpPr/>
      </xdr:nvCxnSpPr>
      <xdr:spPr>
        <a:xfrm flipH="1" flipV="1">
          <a:off x="2828925" y="6934200"/>
          <a:ext cx="161925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1381125</xdr:colOff>
      <xdr:row>23</xdr:row>
      <xdr:rowOff>95250</xdr:rowOff>
    </xdr:from>
    <xdr:to>
      <xdr:col>4</xdr:col>
      <xdr:colOff>276225</xdr:colOff>
      <xdr:row>25</xdr:row>
      <xdr:rowOff>85725</xdr:rowOff>
    </xdr:to>
    <xdr:cxnSp macro="">
      <xdr:nvCxnSpPr>
        <xdr:cNvPr id="7" name="Прямая со стрелкой 6"/>
        <xdr:cNvCxnSpPr/>
      </xdr:nvCxnSpPr>
      <xdr:spPr>
        <a:xfrm flipV="1">
          <a:off x="1809750" y="6886575"/>
          <a:ext cx="165735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23</xdr:row>
      <xdr:rowOff>114300</xdr:rowOff>
    </xdr:from>
    <xdr:to>
      <xdr:col>5</xdr:col>
      <xdr:colOff>352425</xdr:colOff>
      <xdr:row>25</xdr:row>
      <xdr:rowOff>133351</xdr:rowOff>
    </xdr:to>
    <xdr:cxnSp macro="">
      <xdr:nvCxnSpPr>
        <xdr:cNvPr id="9" name="Прямая со стрелкой 8"/>
        <xdr:cNvCxnSpPr/>
      </xdr:nvCxnSpPr>
      <xdr:spPr>
        <a:xfrm flipV="1">
          <a:off x="2981325" y="6905625"/>
          <a:ext cx="1171575" cy="5143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23</xdr:row>
      <xdr:rowOff>104775</xdr:rowOff>
    </xdr:from>
    <xdr:to>
      <xdr:col>6</xdr:col>
      <xdr:colOff>400050</xdr:colOff>
      <xdr:row>25</xdr:row>
      <xdr:rowOff>95250</xdr:rowOff>
    </xdr:to>
    <xdr:cxnSp macro="">
      <xdr:nvCxnSpPr>
        <xdr:cNvPr id="12" name="Прямая со стрелкой 11"/>
        <xdr:cNvCxnSpPr/>
      </xdr:nvCxnSpPr>
      <xdr:spPr>
        <a:xfrm flipV="1">
          <a:off x="3152775" y="5943600"/>
          <a:ext cx="1657350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285751</xdr:colOff>
      <xdr:row>23</xdr:row>
      <xdr:rowOff>28576</xdr:rowOff>
    </xdr:from>
    <xdr:to>
      <xdr:col>8</xdr:col>
      <xdr:colOff>342900</xdr:colOff>
      <xdr:row>25</xdr:row>
      <xdr:rowOff>9525</xdr:rowOff>
    </xdr:to>
    <xdr:cxnSp macro="">
      <xdr:nvCxnSpPr>
        <xdr:cNvPr id="13" name="Прямая со стрелкой 12"/>
        <xdr:cNvCxnSpPr/>
      </xdr:nvCxnSpPr>
      <xdr:spPr>
        <a:xfrm flipH="1" flipV="1">
          <a:off x="5915026" y="5867401"/>
          <a:ext cx="57149" cy="3619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409575</xdr:colOff>
      <xdr:row>23</xdr:row>
      <xdr:rowOff>38101</xdr:rowOff>
    </xdr:from>
    <xdr:to>
      <xdr:col>11</xdr:col>
      <xdr:colOff>447675</xdr:colOff>
      <xdr:row>25</xdr:row>
      <xdr:rowOff>9525</xdr:rowOff>
    </xdr:to>
    <xdr:cxnSp macro="">
      <xdr:nvCxnSpPr>
        <xdr:cNvPr id="16" name="Прямая со стрелкой 15"/>
        <xdr:cNvCxnSpPr/>
      </xdr:nvCxnSpPr>
      <xdr:spPr>
        <a:xfrm flipV="1">
          <a:off x="7867650" y="5876926"/>
          <a:ext cx="38100" cy="3524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209550</xdr:colOff>
      <xdr:row>23</xdr:row>
      <xdr:rowOff>76200</xdr:rowOff>
    </xdr:from>
    <xdr:to>
      <xdr:col>14</xdr:col>
      <xdr:colOff>247650</xdr:colOff>
      <xdr:row>25</xdr:row>
      <xdr:rowOff>47624</xdr:rowOff>
    </xdr:to>
    <xdr:cxnSp macro="">
      <xdr:nvCxnSpPr>
        <xdr:cNvPr id="10" name="Прямая со стрелкой 9"/>
        <xdr:cNvCxnSpPr/>
      </xdr:nvCxnSpPr>
      <xdr:spPr>
        <a:xfrm flipV="1">
          <a:off x="9925050" y="5915025"/>
          <a:ext cx="38100" cy="3524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447675</xdr:colOff>
      <xdr:row>23</xdr:row>
      <xdr:rowOff>19050</xdr:rowOff>
    </xdr:from>
    <xdr:to>
      <xdr:col>12</xdr:col>
      <xdr:colOff>638175</xdr:colOff>
      <xdr:row>26</xdr:row>
      <xdr:rowOff>66675</xdr:rowOff>
    </xdr:to>
    <xdr:cxnSp macro="">
      <xdr:nvCxnSpPr>
        <xdr:cNvPr id="15" name="Прямая со стрелкой 14"/>
        <xdr:cNvCxnSpPr/>
      </xdr:nvCxnSpPr>
      <xdr:spPr>
        <a:xfrm flipH="1" flipV="1">
          <a:off x="8639175" y="5857875"/>
          <a:ext cx="190500" cy="1514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419100</xdr:colOff>
      <xdr:row>23</xdr:row>
      <xdr:rowOff>0</xdr:rowOff>
    </xdr:from>
    <xdr:to>
      <xdr:col>13</xdr:col>
      <xdr:colOff>438150</xdr:colOff>
      <xdr:row>26</xdr:row>
      <xdr:rowOff>19050</xdr:rowOff>
    </xdr:to>
    <xdr:cxnSp macro="">
      <xdr:nvCxnSpPr>
        <xdr:cNvPr id="17" name="Прямая со стрелкой 16"/>
        <xdr:cNvCxnSpPr/>
      </xdr:nvCxnSpPr>
      <xdr:spPr>
        <a:xfrm flipH="1" flipV="1">
          <a:off x="9372600" y="5838825"/>
          <a:ext cx="19050" cy="148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504825</xdr:colOff>
      <xdr:row>23</xdr:row>
      <xdr:rowOff>123825</xdr:rowOff>
    </xdr:from>
    <xdr:to>
      <xdr:col>14</xdr:col>
      <xdr:colOff>666750</xdr:colOff>
      <xdr:row>26</xdr:row>
      <xdr:rowOff>47625</xdr:rowOff>
    </xdr:to>
    <xdr:cxnSp macro="">
      <xdr:nvCxnSpPr>
        <xdr:cNvPr id="18" name="Прямая со стрелкой 17"/>
        <xdr:cNvCxnSpPr/>
      </xdr:nvCxnSpPr>
      <xdr:spPr>
        <a:xfrm flipV="1">
          <a:off x="10220325" y="5962650"/>
          <a:ext cx="161925" cy="1390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23</xdr:row>
      <xdr:rowOff>104775</xdr:rowOff>
    </xdr:from>
    <xdr:to>
      <xdr:col>7</xdr:col>
      <xdr:colOff>390525</xdr:colOff>
      <xdr:row>25</xdr:row>
      <xdr:rowOff>38100</xdr:rowOff>
    </xdr:to>
    <xdr:cxnSp macro="">
      <xdr:nvCxnSpPr>
        <xdr:cNvPr id="21" name="Прямая со стрелкой 20"/>
        <xdr:cNvCxnSpPr/>
      </xdr:nvCxnSpPr>
      <xdr:spPr>
        <a:xfrm flipV="1">
          <a:off x="5219700" y="5943600"/>
          <a:ext cx="190500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171450</xdr:colOff>
      <xdr:row>23</xdr:row>
      <xdr:rowOff>85725</xdr:rowOff>
    </xdr:from>
    <xdr:to>
      <xdr:col>10</xdr:col>
      <xdr:colOff>361950</xdr:colOff>
      <xdr:row>25</xdr:row>
      <xdr:rowOff>19050</xdr:rowOff>
    </xdr:to>
    <xdr:cxnSp macro="">
      <xdr:nvCxnSpPr>
        <xdr:cNvPr id="22" name="Прямая со стрелкой 21"/>
        <xdr:cNvCxnSpPr/>
      </xdr:nvCxnSpPr>
      <xdr:spPr>
        <a:xfrm flipV="1">
          <a:off x="7019925" y="5924550"/>
          <a:ext cx="190500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</xdr:colOff>
      <xdr:row>23</xdr:row>
      <xdr:rowOff>0</xdr:rowOff>
    </xdr:from>
    <xdr:to>
      <xdr:col>9</xdr:col>
      <xdr:colOff>228599</xdr:colOff>
      <xdr:row>24</xdr:row>
      <xdr:rowOff>171449</xdr:rowOff>
    </xdr:to>
    <xdr:cxnSp macro="">
      <xdr:nvCxnSpPr>
        <xdr:cNvPr id="20" name="Прямая со стрелкой 19"/>
        <xdr:cNvCxnSpPr/>
      </xdr:nvCxnSpPr>
      <xdr:spPr>
        <a:xfrm flipH="1" flipV="1">
          <a:off x="6410325" y="5838825"/>
          <a:ext cx="57149" cy="3619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J26" sqref="J26"/>
    </sheetView>
  </sheetViews>
  <sheetFormatPr defaultRowHeight="15" x14ac:dyDescent="0.25"/>
  <cols>
    <col min="1" max="1" width="6.42578125" customWidth="1"/>
    <col min="2" max="2" width="23.140625" customWidth="1"/>
    <col min="12" max="12" width="11" customWidth="1"/>
    <col min="13" max="14" width="11.42578125" customWidth="1"/>
    <col min="15" max="15" width="10.7109375" customWidth="1"/>
  </cols>
  <sheetData>
    <row r="1" spans="1:15" ht="18.75" x14ac:dyDescent="0.25">
      <c r="A1" s="9" t="s">
        <v>26</v>
      </c>
      <c r="B1" s="5"/>
      <c r="C1" s="11"/>
      <c r="D1" s="7"/>
      <c r="E1" s="11"/>
      <c r="F1" s="6"/>
      <c r="G1" s="17"/>
      <c r="H1" s="16"/>
      <c r="I1" s="26" t="s">
        <v>42</v>
      </c>
      <c r="J1" s="25"/>
      <c r="K1" s="10"/>
      <c r="L1" s="22"/>
      <c r="M1" s="24"/>
      <c r="N1" s="24"/>
      <c r="O1" s="5"/>
    </row>
    <row r="2" spans="1:15" ht="36" customHeight="1" x14ac:dyDescent="0.25">
      <c r="A2" s="56" t="s">
        <v>22</v>
      </c>
      <c r="B2" s="58" t="s">
        <v>20</v>
      </c>
      <c r="C2" s="63" t="s">
        <v>28</v>
      </c>
      <c r="D2" s="64"/>
      <c r="E2" s="63" t="s">
        <v>29</v>
      </c>
      <c r="F2" s="64"/>
      <c r="G2" s="60" t="s">
        <v>30</v>
      </c>
      <c r="H2" s="68" t="s">
        <v>21</v>
      </c>
      <c r="I2" s="20" t="s">
        <v>33</v>
      </c>
      <c r="J2" s="20" t="s">
        <v>34</v>
      </c>
      <c r="K2" s="33" t="s">
        <v>32</v>
      </c>
      <c r="L2" s="20" t="s">
        <v>31</v>
      </c>
      <c r="M2" s="48" t="s">
        <v>35</v>
      </c>
      <c r="N2" s="48" t="s">
        <v>46</v>
      </c>
      <c r="O2" s="66" t="s">
        <v>25</v>
      </c>
    </row>
    <row r="3" spans="1:15" ht="24" x14ac:dyDescent="0.25">
      <c r="A3" s="57"/>
      <c r="B3" s="59"/>
      <c r="C3" s="27" t="s">
        <v>41</v>
      </c>
      <c r="D3" s="27" t="s">
        <v>40</v>
      </c>
      <c r="E3" s="27" t="str">
        <f>C3</f>
        <v>на 31.12.16</v>
      </c>
      <c r="F3" s="29" t="str">
        <f>D3</f>
        <v>на 31.01.17г.</v>
      </c>
      <c r="G3" s="61"/>
      <c r="H3" s="69"/>
      <c r="I3" s="50" t="s">
        <v>27</v>
      </c>
      <c r="J3" s="51"/>
      <c r="K3" s="51"/>
      <c r="L3" s="52"/>
      <c r="M3" s="49"/>
      <c r="N3" s="49"/>
      <c r="O3" s="67"/>
    </row>
    <row r="4" spans="1:15" x14ac:dyDescent="0.25">
      <c r="A4" s="53" t="s">
        <v>3</v>
      </c>
      <c r="B4" s="1" t="s">
        <v>4</v>
      </c>
      <c r="C4" s="15"/>
      <c r="D4" s="28"/>
      <c r="E4" s="14"/>
      <c r="F4" s="30"/>
      <c r="G4" s="18"/>
      <c r="H4" s="31"/>
      <c r="I4" s="21"/>
      <c r="J4" s="21"/>
      <c r="K4" s="21"/>
      <c r="L4" s="21"/>
      <c r="M4" s="30"/>
      <c r="N4" s="30"/>
      <c r="O4" s="12" t="e">
        <f>N4/M4*100</f>
        <v>#DIV/0!</v>
      </c>
    </row>
    <row r="5" spans="1:15" x14ac:dyDescent="0.25">
      <c r="A5" s="54"/>
      <c r="B5" s="1" t="s">
        <v>0</v>
      </c>
      <c r="C5" s="15"/>
      <c r="D5" s="28"/>
      <c r="E5" s="14"/>
      <c r="F5" s="30"/>
      <c r="G5" s="18"/>
      <c r="H5" s="31"/>
      <c r="I5" s="21"/>
      <c r="J5" s="21"/>
      <c r="K5" s="21"/>
      <c r="L5" s="21"/>
      <c r="M5" s="30"/>
      <c r="N5" s="30"/>
      <c r="O5" s="12" t="e">
        <f t="shared" ref="O5:O24" si="0">N5/M5*100</f>
        <v>#DIV/0!</v>
      </c>
    </row>
    <row r="6" spans="1:15" x14ac:dyDescent="0.25">
      <c r="A6" s="54"/>
      <c r="B6" s="1" t="s">
        <v>1</v>
      </c>
      <c r="C6" s="15"/>
      <c r="D6" s="28"/>
      <c r="E6" s="14"/>
      <c r="F6" s="30"/>
      <c r="G6" s="18"/>
      <c r="H6" s="31"/>
      <c r="I6" s="21"/>
      <c r="J6" s="21"/>
      <c r="K6" s="21"/>
      <c r="L6" s="19"/>
      <c r="M6" s="30"/>
      <c r="N6" s="30"/>
      <c r="O6" s="12" t="e">
        <f t="shared" si="0"/>
        <v>#DIV/0!</v>
      </c>
    </row>
    <row r="7" spans="1:15" ht="24" x14ac:dyDescent="0.25">
      <c r="A7" s="54"/>
      <c r="B7" s="1" t="s">
        <v>6</v>
      </c>
      <c r="C7" s="15"/>
      <c r="D7" s="28"/>
      <c r="E7" s="14"/>
      <c r="F7" s="30"/>
      <c r="G7" s="18"/>
      <c r="H7" s="31"/>
      <c r="I7" s="21"/>
      <c r="J7" s="21"/>
      <c r="K7" s="21"/>
      <c r="L7" s="21"/>
      <c r="M7" s="30"/>
      <c r="N7" s="30"/>
      <c r="O7" s="12" t="e">
        <f t="shared" si="0"/>
        <v>#DIV/0!</v>
      </c>
    </row>
    <row r="8" spans="1:15" x14ac:dyDescent="0.25">
      <c r="A8" s="54"/>
      <c r="B8" s="1" t="s">
        <v>7</v>
      </c>
      <c r="C8" s="15"/>
      <c r="D8" s="28"/>
      <c r="E8" s="14"/>
      <c r="F8" s="30"/>
      <c r="G8" s="18"/>
      <c r="H8" s="31"/>
      <c r="I8" s="21"/>
      <c r="J8" s="21"/>
      <c r="K8" s="21"/>
      <c r="L8" s="21"/>
      <c r="M8" s="30"/>
      <c r="N8" s="30"/>
      <c r="O8" s="12" t="e">
        <f t="shared" si="0"/>
        <v>#DIV/0!</v>
      </c>
    </row>
    <row r="9" spans="1:15" ht="24" x14ac:dyDescent="0.25">
      <c r="A9" s="54"/>
      <c r="B9" s="1" t="s">
        <v>8</v>
      </c>
      <c r="C9" s="15"/>
      <c r="D9" s="28"/>
      <c r="E9" s="14"/>
      <c r="F9" s="30"/>
      <c r="G9" s="18"/>
      <c r="H9" s="31"/>
      <c r="I9" s="21"/>
      <c r="J9" s="21"/>
      <c r="K9" s="21"/>
      <c r="L9" s="21"/>
      <c r="M9" s="30"/>
      <c r="N9" s="30"/>
      <c r="O9" s="12" t="e">
        <f t="shared" si="0"/>
        <v>#DIV/0!</v>
      </c>
    </row>
    <row r="10" spans="1:15" ht="24" x14ac:dyDescent="0.25">
      <c r="A10" s="54"/>
      <c r="B10" s="1" t="s">
        <v>9</v>
      </c>
      <c r="C10" s="15"/>
      <c r="D10" s="28"/>
      <c r="E10" s="14"/>
      <c r="F10" s="30"/>
      <c r="G10" s="18"/>
      <c r="H10" s="31"/>
      <c r="I10" s="21"/>
      <c r="J10" s="21"/>
      <c r="K10" s="21"/>
      <c r="L10" s="21"/>
      <c r="M10" s="30"/>
      <c r="N10" s="30"/>
      <c r="O10" s="12" t="e">
        <f t="shared" si="0"/>
        <v>#DIV/0!</v>
      </c>
    </row>
    <row r="11" spans="1:15" ht="24" x14ac:dyDescent="0.25">
      <c r="A11" s="54"/>
      <c r="B11" s="1" t="s">
        <v>10</v>
      </c>
      <c r="C11" s="15"/>
      <c r="D11" s="28"/>
      <c r="E11" s="14"/>
      <c r="F11" s="30"/>
      <c r="G11" s="18"/>
      <c r="H11" s="31"/>
      <c r="I11" s="21"/>
      <c r="J11" s="21"/>
      <c r="K11" s="21"/>
      <c r="L11" s="21"/>
      <c r="M11" s="30"/>
      <c r="N11" s="30"/>
      <c r="O11" s="12" t="e">
        <f t="shared" si="0"/>
        <v>#DIV/0!</v>
      </c>
    </row>
    <row r="12" spans="1:15" x14ac:dyDescent="0.25">
      <c r="A12" s="54"/>
      <c r="B12" s="1" t="s">
        <v>11</v>
      </c>
      <c r="C12" s="15"/>
      <c r="D12" s="28"/>
      <c r="E12" s="14"/>
      <c r="F12" s="30"/>
      <c r="G12" s="18"/>
      <c r="H12" s="31"/>
      <c r="I12" s="21"/>
      <c r="J12" s="21"/>
      <c r="K12" s="21"/>
      <c r="L12" s="21"/>
      <c r="M12" s="30"/>
      <c r="N12" s="30"/>
      <c r="O12" s="12" t="e">
        <f t="shared" si="0"/>
        <v>#DIV/0!</v>
      </c>
    </row>
    <row r="13" spans="1:15" ht="24" x14ac:dyDescent="0.25">
      <c r="A13" s="54"/>
      <c r="B13" s="1" t="s">
        <v>12</v>
      </c>
      <c r="C13" s="15"/>
      <c r="D13" s="28"/>
      <c r="E13" s="14"/>
      <c r="F13" s="30"/>
      <c r="G13" s="18"/>
      <c r="H13" s="31"/>
      <c r="I13" s="21"/>
      <c r="J13" s="21"/>
      <c r="K13" s="21"/>
      <c r="L13" s="21"/>
      <c r="M13" s="30"/>
      <c r="N13" s="30"/>
      <c r="O13" s="12" t="e">
        <f t="shared" si="0"/>
        <v>#DIV/0!</v>
      </c>
    </row>
    <row r="14" spans="1:15" ht="24" x14ac:dyDescent="0.25">
      <c r="A14" s="54"/>
      <c r="B14" s="1" t="s">
        <v>13</v>
      </c>
      <c r="C14" s="15"/>
      <c r="D14" s="28"/>
      <c r="E14" s="14"/>
      <c r="F14" s="30"/>
      <c r="G14" s="18"/>
      <c r="H14" s="31"/>
      <c r="I14" s="21"/>
      <c r="J14" s="21"/>
      <c r="K14" s="21"/>
      <c r="L14" s="21"/>
      <c r="M14" s="30"/>
      <c r="N14" s="30"/>
      <c r="O14" s="12" t="e">
        <f t="shared" si="0"/>
        <v>#DIV/0!</v>
      </c>
    </row>
    <row r="15" spans="1:15" x14ac:dyDescent="0.25">
      <c r="A15" s="54"/>
      <c r="B15" s="1" t="s">
        <v>5</v>
      </c>
      <c r="C15" s="15"/>
      <c r="D15" s="28"/>
      <c r="E15" s="14"/>
      <c r="F15" s="30"/>
      <c r="G15" s="18"/>
      <c r="H15" s="31"/>
      <c r="I15" s="21"/>
      <c r="J15" s="21"/>
      <c r="K15" s="21"/>
      <c r="L15" s="21"/>
      <c r="M15" s="30"/>
      <c r="N15" s="30"/>
      <c r="O15" s="12" t="e">
        <f t="shared" si="0"/>
        <v>#DIV/0!</v>
      </c>
    </row>
    <row r="16" spans="1:15" ht="24" x14ac:dyDescent="0.25">
      <c r="A16" s="54"/>
      <c r="B16" s="1" t="s">
        <v>24</v>
      </c>
      <c r="C16" s="15"/>
      <c r="D16" s="28"/>
      <c r="E16" s="14"/>
      <c r="F16" s="30"/>
      <c r="G16" s="18"/>
      <c r="H16" s="31"/>
      <c r="I16" s="21"/>
      <c r="J16" s="21"/>
      <c r="K16" s="21"/>
      <c r="L16" s="21"/>
      <c r="M16" s="30"/>
      <c r="N16" s="30"/>
      <c r="O16" s="12" t="e">
        <f t="shared" si="0"/>
        <v>#DIV/0!</v>
      </c>
    </row>
    <row r="17" spans="1:15" ht="24" x14ac:dyDescent="0.25">
      <c r="A17" s="54"/>
      <c r="B17" s="1" t="s">
        <v>38</v>
      </c>
      <c r="C17" s="15"/>
      <c r="D17" s="28"/>
      <c r="E17" s="14"/>
      <c r="F17" s="30"/>
      <c r="G17" s="18"/>
      <c r="H17" s="31"/>
      <c r="I17" s="21"/>
      <c r="J17" s="21"/>
      <c r="K17" s="21"/>
      <c r="L17" s="21"/>
      <c r="M17" s="30"/>
      <c r="N17" s="30"/>
      <c r="O17" s="12" t="e">
        <f t="shared" si="0"/>
        <v>#DIV/0!</v>
      </c>
    </row>
    <row r="18" spans="1:15" x14ac:dyDescent="0.25">
      <c r="A18" s="54"/>
      <c r="B18" s="1" t="s">
        <v>2</v>
      </c>
      <c r="C18" s="15"/>
      <c r="D18" s="28"/>
      <c r="E18" s="14"/>
      <c r="F18" s="30"/>
      <c r="G18" s="18"/>
      <c r="H18" s="31"/>
      <c r="I18" s="21"/>
      <c r="J18" s="21"/>
      <c r="K18" s="21"/>
      <c r="L18" s="21"/>
      <c r="M18" s="30"/>
      <c r="N18" s="30"/>
      <c r="O18" s="12" t="e">
        <f t="shared" si="0"/>
        <v>#DIV/0!</v>
      </c>
    </row>
    <row r="19" spans="1:15" x14ac:dyDescent="0.25">
      <c r="A19" s="54"/>
      <c r="B19" s="1" t="s">
        <v>14</v>
      </c>
      <c r="C19" s="15"/>
      <c r="D19" s="28"/>
      <c r="E19" s="14"/>
      <c r="F19" s="30"/>
      <c r="G19" s="18"/>
      <c r="H19" s="31"/>
      <c r="I19" s="21"/>
      <c r="J19" s="21"/>
      <c r="K19" s="21"/>
      <c r="L19" s="21"/>
      <c r="M19" s="30"/>
      <c r="N19" s="30"/>
      <c r="O19" s="12" t="e">
        <f t="shared" si="0"/>
        <v>#DIV/0!</v>
      </c>
    </row>
    <row r="20" spans="1:15" x14ac:dyDescent="0.25">
      <c r="A20" s="54"/>
      <c r="B20" s="1" t="s">
        <v>15</v>
      </c>
      <c r="C20" s="15"/>
      <c r="D20" s="28"/>
      <c r="E20" s="14"/>
      <c r="F20" s="30"/>
      <c r="G20" s="18"/>
      <c r="H20" s="31"/>
      <c r="I20" s="21"/>
      <c r="J20" s="21"/>
      <c r="K20" s="21"/>
      <c r="L20" s="21"/>
      <c r="M20" s="30"/>
      <c r="N20" s="30"/>
      <c r="O20" s="12" t="e">
        <f t="shared" si="0"/>
        <v>#DIV/0!</v>
      </c>
    </row>
    <row r="21" spans="1:15" ht="24" x14ac:dyDescent="0.25">
      <c r="A21" s="54"/>
      <c r="B21" s="1" t="s">
        <v>16</v>
      </c>
      <c r="C21" s="15"/>
      <c r="D21" s="28"/>
      <c r="E21" s="14"/>
      <c r="F21" s="30"/>
      <c r="G21" s="18"/>
      <c r="H21" s="31"/>
      <c r="I21" s="21"/>
      <c r="J21" s="21"/>
      <c r="K21" s="21"/>
      <c r="L21" s="21"/>
      <c r="M21" s="30"/>
      <c r="N21" s="30"/>
      <c r="O21" s="12" t="e">
        <f t="shared" si="0"/>
        <v>#DIV/0!</v>
      </c>
    </row>
    <row r="22" spans="1:15" x14ac:dyDescent="0.25">
      <c r="A22" s="54"/>
      <c r="B22" s="1" t="s">
        <v>17</v>
      </c>
      <c r="C22" s="15"/>
      <c r="D22" s="28"/>
      <c r="E22" s="14"/>
      <c r="F22" s="30"/>
      <c r="G22" s="18"/>
      <c r="H22" s="31"/>
      <c r="I22" s="21"/>
      <c r="J22" s="21"/>
      <c r="K22" s="21"/>
      <c r="L22" s="21"/>
      <c r="M22" s="30"/>
      <c r="N22" s="30"/>
      <c r="O22" s="12" t="e">
        <f t="shared" si="0"/>
        <v>#DIV/0!</v>
      </c>
    </row>
    <row r="23" spans="1:15" x14ac:dyDescent="0.25">
      <c r="A23" s="54"/>
      <c r="B23" s="1" t="s">
        <v>18</v>
      </c>
      <c r="C23" s="15"/>
      <c r="D23" s="28"/>
      <c r="E23" s="14"/>
      <c r="F23" s="30"/>
      <c r="G23" s="18"/>
      <c r="H23" s="31"/>
      <c r="I23" s="21"/>
      <c r="J23" s="18"/>
      <c r="K23" s="21"/>
      <c r="L23" s="21"/>
      <c r="M23" s="30"/>
      <c r="N23" s="30"/>
      <c r="O23" s="12" t="e">
        <f t="shared" si="0"/>
        <v>#DIV/0!</v>
      </c>
    </row>
    <row r="24" spans="1:15" x14ac:dyDescent="0.25">
      <c r="A24" s="55"/>
      <c r="B24" s="1" t="s">
        <v>23</v>
      </c>
      <c r="C24" s="15"/>
      <c r="D24" s="28"/>
      <c r="E24" s="14"/>
      <c r="F24" s="30"/>
      <c r="G24" s="18"/>
      <c r="H24" s="31"/>
      <c r="I24" s="21"/>
      <c r="J24" s="21"/>
      <c r="K24" s="21"/>
      <c r="L24" s="21"/>
      <c r="M24" s="30"/>
      <c r="N24" s="30"/>
      <c r="O24" s="12" t="e">
        <f t="shared" si="0"/>
        <v>#DIV/0!</v>
      </c>
    </row>
    <row r="26" spans="1:15" ht="166.5" customHeight="1" x14ac:dyDescent="0.25">
      <c r="B26" s="32" t="s">
        <v>43</v>
      </c>
      <c r="D26" s="65" t="s">
        <v>93</v>
      </c>
      <c r="E26" s="65"/>
      <c r="F26" s="65"/>
      <c r="H26" s="71" t="s">
        <v>94</v>
      </c>
      <c r="I26" s="73" t="s">
        <v>44</v>
      </c>
      <c r="J26" s="47" t="s">
        <v>96</v>
      </c>
      <c r="K26" s="71" t="s">
        <v>94</v>
      </c>
      <c r="L26" s="34" t="s">
        <v>45</v>
      </c>
      <c r="M26" s="34"/>
      <c r="N26" s="70" t="s">
        <v>47</v>
      </c>
      <c r="O26" s="70"/>
    </row>
    <row r="27" spans="1:15" x14ac:dyDescent="0.25">
      <c r="I27" s="72" t="s">
        <v>95</v>
      </c>
      <c r="J27" s="72"/>
      <c r="K27" s="72"/>
      <c r="L27" s="72"/>
      <c r="M27" s="62" t="s">
        <v>48</v>
      </c>
      <c r="N27" s="62"/>
      <c r="O27" s="62"/>
    </row>
    <row r="28" spans="1:15" x14ac:dyDescent="0.25">
      <c r="I28" s="72"/>
      <c r="J28" s="72"/>
      <c r="K28" s="72"/>
      <c r="L28" s="72"/>
      <c r="M28" s="62"/>
      <c r="N28" s="62"/>
      <c r="O28" s="62"/>
    </row>
    <row r="29" spans="1:15" x14ac:dyDescent="0.25">
      <c r="A29" t="s">
        <v>49</v>
      </c>
    </row>
    <row r="30" spans="1:15" x14ac:dyDescent="0.25">
      <c r="A30" t="s">
        <v>50</v>
      </c>
    </row>
    <row r="31" spans="1:15" x14ac:dyDescent="0.25">
      <c r="A31" t="s">
        <v>51</v>
      </c>
    </row>
    <row r="32" spans="1:15" x14ac:dyDescent="0.25">
      <c r="A32" t="s">
        <v>52</v>
      </c>
      <c r="F32" t="s">
        <v>53</v>
      </c>
    </row>
    <row r="33" spans="1:1" x14ac:dyDescent="0.25">
      <c r="A33" t="s">
        <v>54</v>
      </c>
    </row>
  </sheetData>
  <mergeCells count="15">
    <mergeCell ref="M27:O28"/>
    <mergeCell ref="A4:A24"/>
    <mergeCell ref="A2:A3"/>
    <mergeCell ref="B2:B3"/>
    <mergeCell ref="C2:D2"/>
    <mergeCell ref="E2:F2"/>
    <mergeCell ref="D26:F26"/>
    <mergeCell ref="O2:O3"/>
    <mergeCell ref="I3:L3"/>
    <mergeCell ref="G2:G3"/>
    <mergeCell ref="H2:H3"/>
    <mergeCell ref="M2:M3"/>
    <mergeCell ref="N2:N3"/>
    <mergeCell ref="N26:O26"/>
    <mergeCell ref="I27:L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="80" zoomScaleNormal="80" workbookViewId="0">
      <selection activeCell="B30" sqref="B30"/>
    </sheetView>
  </sheetViews>
  <sheetFormatPr defaultColWidth="8.85546875" defaultRowHeight="12" x14ac:dyDescent="0.25"/>
  <cols>
    <col min="1" max="1" width="16.7109375" style="2" customWidth="1"/>
    <col min="2" max="2" width="70.7109375" style="2" customWidth="1"/>
    <col min="3" max="3" width="8.140625" style="13" customWidth="1"/>
    <col min="4" max="4" width="8.140625" style="7" customWidth="1"/>
    <col min="5" max="5" width="8.140625" style="13" customWidth="1"/>
    <col min="6" max="6" width="8.140625" style="7" customWidth="1"/>
    <col min="7" max="7" width="8.140625" style="19" customWidth="1"/>
    <col min="8" max="8" width="8.5703125" style="19" customWidth="1"/>
    <col min="9" max="9" width="9.28515625" style="23" customWidth="1"/>
    <col min="10" max="11" width="7.28515625" style="19" customWidth="1"/>
    <col min="12" max="12" width="7.28515625" style="3" customWidth="1"/>
    <col min="13" max="13" width="7.28515625" style="19" customWidth="1"/>
    <col min="14" max="14" width="10.28515625" style="8" customWidth="1"/>
    <col min="15" max="15" width="10.85546875" style="3" customWidth="1"/>
    <col min="16" max="16" width="8.85546875" style="4"/>
    <col min="17" max="16384" width="8.85546875" style="2"/>
  </cols>
  <sheetData>
    <row r="1" spans="1:2" ht="14.25" x14ac:dyDescent="0.25">
      <c r="A1" s="35" t="s">
        <v>55</v>
      </c>
      <c r="B1" s="35" t="s">
        <v>56</v>
      </c>
    </row>
    <row r="2" spans="1:2" ht="14.25" x14ac:dyDescent="0.25">
      <c r="A2" s="36" t="s">
        <v>57</v>
      </c>
      <c r="B2" s="39" t="s">
        <v>7</v>
      </c>
    </row>
    <row r="3" spans="1:2" ht="14.25" x14ac:dyDescent="0.25">
      <c r="A3" s="36" t="s">
        <v>58</v>
      </c>
      <c r="B3" s="44" t="s">
        <v>18</v>
      </c>
    </row>
    <row r="4" spans="1:2" ht="14.25" x14ac:dyDescent="0.25">
      <c r="A4" s="36" t="s">
        <v>59</v>
      </c>
      <c r="B4" s="38" t="s">
        <v>60</v>
      </c>
    </row>
    <row r="5" spans="1:2" ht="14.25" x14ac:dyDescent="0.25">
      <c r="A5" s="36" t="s">
        <v>61</v>
      </c>
      <c r="B5" s="42" t="s">
        <v>8</v>
      </c>
    </row>
    <row r="6" spans="1:2" ht="14.25" x14ac:dyDescent="0.25">
      <c r="A6" s="35" t="s">
        <v>62</v>
      </c>
      <c r="B6" s="35" t="s">
        <v>63</v>
      </c>
    </row>
    <row r="7" spans="1:2" ht="14.25" x14ac:dyDescent="0.25">
      <c r="A7" s="36" t="s">
        <v>64</v>
      </c>
      <c r="B7" s="37" t="s">
        <v>11</v>
      </c>
    </row>
    <row r="8" spans="1:2" ht="14.25" x14ac:dyDescent="0.25">
      <c r="A8" s="36" t="s">
        <v>65</v>
      </c>
      <c r="B8" s="41" t="s">
        <v>4</v>
      </c>
    </row>
    <row r="9" spans="1:2" ht="14.25" x14ac:dyDescent="0.25">
      <c r="A9" s="36" t="s">
        <v>66</v>
      </c>
      <c r="B9" s="46" t="s">
        <v>9</v>
      </c>
    </row>
    <row r="10" spans="1:2" ht="14.25" x14ac:dyDescent="0.25">
      <c r="A10" s="36" t="s">
        <v>67</v>
      </c>
      <c r="B10" s="37" t="s">
        <v>2</v>
      </c>
    </row>
    <row r="11" spans="1:2" ht="14.25" x14ac:dyDescent="0.25">
      <c r="A11" s="36" t="s">
        <v>68</v>
      </c>
      <c r="B11" s="43" t="s">
        <v>15</v>
      </c>
    </row>
    <row r="12" spans="1:2" ht="14.25" x14ac:dyDescent="0.25">
      <c r="A12" s="36" t="s">
        <v>69</v>
      </c>
      <c r="B12" s="45" t="s">
        <v>14</v>
      </c>
    </row>
    <row r="13" spans="1:2" ht="14.25" x14ac:dyDescent="0.25">
      <c r="A13" s="36" t="s">
        <v>70</v>
      </c>
      <c r="B13" s="37" t="s">
        <v>5</v>
      </c>
    </row>
    <row r="14" spans="1:2" ht="14.25" x14ac:dyDescent="0.25">
      <c r="A14" s="36" t="s">
        <v>71</v>
      </c>
      <c r="B14" s="38" t="s">
        <v>37</v>
      </c>
    </row>
    <row r="15" spans="1:2" ht="14.25" x14ac:dyDescent="0.25">
      <c r="A15" s="36" t="s">
        <v>72</v>
      </c>
      <c r="B15" s="39" t="s">
        <v>7</v>
      </c>
    </row>
    <row r="16" spans="1:2" ht="14.25" x14ac:dyDescent="0.25">
      <c r="A16" s="36" t="s">
        <v>73</v>
      </c>
      <c r="B16" s="40" t="s">
        <v>10</v>
      </c>
    </row>
    <row r="17" spans="1:2" ht="14.25" x14ac:dyDescent="0.25">
      <c r="A17" s="36" t="s">
        <v>74</v>
      </c>
      <c r="B17" s="44" t="s">
        <v>18</v>
      </c>
    </row>
    <row r="18" spans="1:2" ht="14.25" x14ac:dyDescent="0.25">
      <c r="A18" s="35" t="s">
        <v>75</v>
      </c>
      <c r="B18" s="35" t="s">
        <v>19</v>
      </c>
    </row>
    <row r="19" spans="1:2" ht="14.25" x14ac:dyDescent="0.25">
      <c r="A19" s="36" t="s">
        <v>76</v>
      </c>
      <c r="B19" s="37" t="s">
        <v>0</v>
      </c>
    </row>
    <row r="20" spans="1:2" ht="14.25" x14ac:dyDescent="0.25">
      <c r="A20" s="36" t="s">
        <v>77</v>
      </c>
      <c r="B20" s="37" t="s">
        <v>13</v>
      </c>
    </row>
    <row r="21" spans="1:2" ht="14.25" x14ac:dyDescent="0.25">
      <c r="A21" s="36" t="s">
        <v>78</v>
      </c>
      <c r="B21" s="37" t="s">
        <v>1</v>
      </c>
    </row>
    <row r="22" spans="1:2" ht="14.25" x14ac:dyDescent="0.25">
      <c r="A22" s="36" t="s">
        <v>79</v>
      </c>
      <c r="B22" s="37" t="s">
        <v>6</v>
      </c>
    </row>
    <row r="23" spans="1:2" ht="14.25" x14ac:dyDescent="0.25">
      <c r="A23" s="36" t="s">
        <v>80</v>
      </c>
      <c r="B23" s="39" t="s">
        <v>7</v>
      </c>
    </row>
    <row r="24" spans="1:2" ht="14.25" x14ac:dyDescent="0.25">
      <c r="A24" s="36" t="s">
        <v>81</v>
      </c>
      <c r="B24" s="44" t="s">
        <v>18</v>
      </c>
    </row>
    <row r="25" spans="1:2" ht="14.25" x14ac:dyDescent="0.25">
      <c r="A25" s="36" t="s">
        <v>82</v>
      </c>
      <c r="B25" s="42" t="s">
        <v>8</v>
      </c>
    </row>
    <row r="26" spans="1:2" ht="14.25" x14ac:dyDescent="0.25">
      <c r="A26" s="36" t="s">
        <v>83</v>
      </c>
      <c r="B26" s="37" t="s">
        <v>16</v>
      </c>
    </row>
    <row r="27" spans="1:2" ht="14.25" x14ac:dyDescent="0.25">
      <c r="A27" s="36" t="s">
        <v>84</v>
      </c>
      <c r="B27" s="43" t="s">
        <v>15</v>
      </c>
    </row>
    <row r="28" spans="1:2" ht="14.25" x14ac:dyDescent="0.25">
      <c r="A28" s="36" t="s">
        <v>85</v>
      </c>
      <c r="B28" s="37" t="s">
        <v>36</v>
      </c>
    </row>
    <row r="29" spans="1:2" ht="14.25" x14ac:dyDescent="0.25">
      <c r="A29" s="36" t="s">
        <v>86</v>
      </c>
      <c r="B29" s="41" t="s">
        <v>4</v>
      </c>
    </row>
    <row r="30" spans="1:2" ht="14.25" x14ac:dyDescent="0.25">
      <c r="A30" s="36" t="s">
        <v>87</v>
      </c>
      <c r="B30" s="46" t="s">
        <v>9</v>
      </c>
    </row>
    <row r="31" spans="1:2" ht="14.25" x14ac:dyDescent="0.25">
      <c r="A31" s="36" t="s">
        <v>88</v>
      </c>
      <c r="B31" s="45" t="s">
        <v>14</v>
      </c>
    </row>
    <row r="32" spans="1:2" ht="14.25" x14ac:dyDescent="0.25">
      <c r="A32" s="36" t="s">
        <v>89</v>
      </c>
      <c r="B32" s="40" t="s">
        <v>10</v>
      </c>
    </row>
    <row r="33" spans="1:2" ht="14.25" x14ac:dyDescent="0.25">
      <c r="A33" s="36" t="s">
        <v>90</v>
      </c>
      <c r="B33" s="37" t="s">
        <v>17</v>
      </c>
    </row>
    <row r="34" spans="1:2" ht="14.25" x14ac:dyDescent="0.25">
      <c r="A34" s="36" t="s">
        <v>91</v>
      </c>
      <c r="B34" s="37" t="s">
        <v>12</v>
      </c>
    </row>
    <row r="35" spans="1:2" ht="14.25" x14ac:dyDescent="0.25">
      <c r="A35" s="36" t="s">
        <v>92</v>
      </c>
      <c r="B35" s="37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Подразделения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2017-12-05T10:11:59Z</dcterms:modified>
</cp:coreProperties>
</file>