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33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AT15" i="1" l="1"/>
  <c r="AT16" i="1"/>
  <c r="AT17" i="1"/>
  <c r="AT18" i="1"/>
  <c r="AT19" i="1"/>
  <c r="AT14" i="1"/>
  <c r="AQ15" i="1" l="1"/>
  <c r="AQ16" i="1"/>
  <c r="AQ18" i="1"/>
  <c r="AQ19" i="1"/>
  <c r="AQ14" i="1"/>
  <c r="AN17" i="1" l="1"/>
  <c r="AQ17" i="1" l="1"/>
  <c r="AP21" i="1" s="1"/>
</calcChain>
</file>

<file path=xl/sharedStrings.xml><?xml version="1.0" encoding="utf-8"?>
<sst xmlns="http://schemas.openxmlformats.org/spreadsheetml/2006/main" count="51" uniqueCount="40">
  <si>
    <t>Поставщик:</t>
  </si>
  <si>
    <t>Покупатель:</t>
  </si>
  <si>
    <t>№</t>
  </si>
  <si>
    <t>Товар</t>
  </si>
  <si>
    <t>Сумма</t>
  </si>
  <si>
    <t>кор</t>
  </si>
  <si>
    <t>Итого:</t>
  </si>
  <si>
    <t>Отпустил</t>
  </si>
  <si>
    <t>Получил</t>
  </si>
  <si>
    <t>Торг. Точка</t>
  </si>
  <si>
    <t>Партнер.ОсновнойМенеджер</t>
  </si>
  <si>
    <t>Цена ед.</t>
  </si>
  <si>
    <t>Ящ.</t>
  </si>
  <si>
    <t>В т.ч. НДС (18%):</t>
  </si>
  <si>
    <t>В т.ч. НДС (10%):</t>
  </si>
  <si>
    <t>Всего наименований 6, на сумму 2 313,30 руб.</t>
  </si>
  <si>
    <t>Две тысячи триста тринадцать рублей 30 копеек</t>
  </si>
  <si>
    <t>Экспедитор</t>
  </si>
  <si>
    <t>Выписал</t>
  </si>
  <si>
    <t>Документ.ОсновнойМенеджер(ФИО)</t>
  </si>
  <si>
    <t>Арт.</t>
  </si>
  <si>
    <r>
      <t xml:space="preserve">Телефон офиса:                                          </t>
    </r>
    <r>
      <rPr>
        <sz val="8"/>
        <color rgb="FFFF0000"/>
        <rFont val="Arial"/>
        <family val="2"/>
        <charset val="204"/>
      </rPr>
      <t>№ тел. организации</t>
    </r>
  </si>
  <si>
    <t>Партнер, Партнер.Адрес, время работы(часы работы: 8-17, обед: 12-13)</t>
  </si>
  <si>
    <t>Торг. представитель</t>
  </si>
  <si>
    <t>Организация(Наименование, ИНН/КПП(У ИП просто ИНН), Юр. адрес)</t>
  </si>
  <si>
    <t>Контрагент(Наименование, ИНН/КПП(У ИП просто ИНН), Юр. адрес)</t>
  </si>
  <si>
    <t>Кол-во</t>
  </si>
  <si>
    <t>Ед.</t>
  </si>
  <si>
    <t>Упаковка</t>
  </si>
  <si>
    <t>Цена уп.</t>
  </si>
  <si>
    <t>Ед. в уп.</t>
  </si>
  <si>
    <t>Претензий по качеству и количеству не имею.</t>
  </si>
  <si>
    <t>бл</t>
  </si>
  <si>
    <t>товар1</t>
  </si>
  <si>
    <t>товар2</t>
  </si>
  <si>
    <t>товар3</t>
  </si>
  <si>
    <t>товар4</t>
  </si>
  <si>
    <t>товар5</t>
  </si>
  <si>
    <t>товар6</t>
  </si>
  <si>
    <r>
      <t xml:space="preserve">Накладная № </t>
    </r>
    <r>
      <rPr>
        <b/>
        <sz val="14"/>
        <color rgb="FFFF0000"/>
        <rFont val="Arial"/>
        <family val="2"/>
        <charset val="204"/>
      </rPr>
      <t>##</t>
    </r>
    <r>
      <rPr>
        <b/>
        <sz val="14"/>
        <rFont val="Arial"/>
      </rPr>
      <t>УТ-# от ## апреля 20##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</si>
</sst>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8"/>
      <name val="Arial"/>
    </font>
    <font>
      <sz val="8"/>
      <name val="Arial"/>
      <family val="2"/>
    </font>
    <font>
      <b/>
      <sz val="14"/>
      <name val="Arial"/>
    </font>
    <font>
      <sz val="9"/>
      <name val="Arial"/>
    </font>
    <font>
      <b/>
      <sz val="9"/>
      <name val="Arial"/>
    </font>
    <font>
      <b/>
      <sz val="10"/>
      <name val="Arial"/>
    </font>
    <font>
      <sz val="10"/>
      <name val="Arial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3" fillId="0" borderId="0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9" xfId="0" applyBorder="1" applyAlignment="1">
      <alignment horizontal="left"/>
    </xf>
    <xf numFmtId="0" fontId="16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right"/>
    </xf>
    <xf numFmtId="0" fontId="15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" fontId="0" fillId="0" borderId="20" xfId="0" applyNumberFormat="1" applyBorder="1" applyAlignment="1">
      <alignment horizontal="right"/>
    </xf>
    <xf numFmtId="1" fontId="0" fillId="0" borderId="30" xfId="0" applyNumberFormat="1" applyBorder="1" applyAlignment="1">
      <alignment horizontal="right"/>
    </xf>
    <xf numFmtId="0" fontId="1" fillId="0" borderId="0" xfId="0" applyFont="1" applyAlignment="1">
      <alignment horizontal="left"/>
    </xf>
    <xf numFmtId="2" fontId="0" fillId="0" borderId="37" xfId="0" applyNumberFormat="1" applyBorder="1" applyAlignment="1">
      <alignment horizontal="right"/>
    </xf>
    <xf numFmtId="2" fontId="0" fillId="0" borderId="33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2" fontId="0" fillId="0" borderId="39" xfId="0" applyNumberFormat="1" applyBorder="1" applyAlignment="1">
      <alignment horizontal="right"/>
    </xf>
    <xf numFmtId="2" fontId="0" fillId="0" borderId="40" xfId="0" applyNumberForma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9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1" fontId="0" fillId="0" borderId="4" xfId="0" applyNumberFormat="1" applyBorder="1" applyAlignment="1">
      <alignment horizontal="right"/>
    </xf>
    <xf numFmtId="1" fontId="0" fillId="0" borderId="18" xfId="0" applyNumberFormat="1" applyBorder="1" applyAlignment="1">
      <alignment horizontal="right"/>
    </xf>
    <xf numFmtId="1" fontId="0" fillId="0" borderId="16" xfId="0" applyNumberFormat="1" applyBorder="1" applyAlignment="1">
      <alignment horizontal="right"/>
    </xf>
    <xf numFmtId="4" fontId="13" fillId="0" borderId="0" xfId="0" applyNumberFormat="1" applyFont="1" applyAlignment="1">
      <alignment horizontal="right" wrapText="1"/>
    </xf>
    <xf numFmtId="2" fontId="13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" fontId="0" fillId="2" borderId="3" xfId="0" applyNumberFormat="1" applyFill="1" applyBorder="1" applyAlignment="1">
      <alignment horizontal="right"/>
    </xf>
    <xf numFmtId="2" fontId="0" fillId="2" borderId="37" xfId="0" applyNumberFormat="1" applyFill="1" applyBorder="1" applyAlignment="1">
      <alignment horizontal="right"/>
    </xf>
    <xf numFmtId="2" fontId="0" fillId="2" borderId="33" xfId="0" applyNumberFormat="1" applyFill="1" applyBorder="1" applyAlignment="1">
      <alignment horizontal="right"/>
    </xf>
    <xf numFmtId="0" fontId="0" fillId="0" borderId="12" xfId="0" applyBorder="1" applyAlignment="1">
      <alignment horizontal="left" wrapText="1"/>
    </xf>
    <xf numFmtId="2" fontId="0" fillId="0" borderId="42" xfId="0" applyNumberFormat="1" applyBorder="1" applyAlignment="1">
      <alignment horizontal="right"/>
    </xf>
    <xf numFmtId="2" fontId="0" fillId="0" borderId="43" xfId="0" applyNumberFormat="1" applyBorder="1" applyAlignment="1">
      <alignment horizontal="right"/>
    </xf>
    <xf numFmtId="0" fontId="0" fillId="2" borderId="24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26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right"/>
    </xf>
    <xf numFmtId="1" fontId="0" fillId="2" borderId="8" xfId="0" applyNumberFormat="1" applyFill="1" applyBorder="1" applyAlignment="1">
      <alignment horizontal="right"/>
    </xf>
    <xf numFmtId="1" fontId="0" fillId="0" borderId="9" xfId="0" applyNumberForma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" fontId="0" fillId="0" borderId="24" xfId="0" applyNumberFormat="1" applyBorder="1" applyAlignment="1">
      <alignment horizontal="right"/>
    </xf>
    <xf numFmtId="1" fontId="0" fillId="0" borderId="31" xfId="0" applyNumberFormat="1" applyBorder="1" applyAlignment="1">
      <alignment horizontal="right"/>
    </xf>
    <xf numFmtId="1" fontId="0" fillId="2" borderId="24" xfId="0" applyNumberFormat="1" applyFill="1" applyBorder="1" applyAlignment="1">
      <alignment horizontal="right"/>
    </xf>
    <xf numFmtId="1" fontId="0" fillId="2" borderId="25" xfId="0" applyNumberFormat="1" applyFill="1" applyBorder="1" applyAlignment="1">
      <alignment horizontal="right"/>
    </xf>
    <xf numFmtId="1" fontId="0" fillId="0" borderId="25" xfId="0" applyNumberFormat="1" applyBorder="1" applyAlignment="1">
      <alignment horizontal="right"/>
    </xf>
    <xf numFmtId="1" fontId="0" fillId="0" borderId="22" xfId="0" applyNumberFormat="1" applyBorder="1" applyAlignment="1">
      <alignment horizontal="right"/>
    </xf>
    <xf numFmtId="1" fontId="0" fillId="0" borderId="23" xfId="0" applyNumberFormat="1" applyBorder="1" applyAlignment="1">
      <alignment horizontal="right"/>
    </xf>
    <xf numFmtId="1" fontId="0" fillId="0" borderId="11" xfId="0" applyNumberFormat="1" applyBorder="1" applyAlignment="1">
      <alignment horizontal="right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" fontId="9" fillId="0" borderId="12" xfId="0" quotePrefix="1" applyNumberFormat="1" applyFon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1" fontId="10" fillId="2" borderId="4" xfId="0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2" fontId="0" fillId="0" borderId="24" xfId="0" applyNumberFormat="1" applyBorder="1" applyAlignment="1">
      <alignment horizontal="right"/>
    </xf>
    <xf numFmtId="2" fontId="0" fillId="0" borderId="31" xfId="0" applyNumberFormat="1" applyBorder="1" applyAlignment="1">
      <alignment horizontal="right"/>
    </xf>
    <xf numFmtId="2" fontId="0" fillId="0" borderId="22" xfId="0" applyNumberFormat="1" applyBorder="1" applyAlignment="1">
      <alignment horizontal="right"/>
    </xf>
    <xf numFmtId="2" fontId="0" fillId="0" borderId="32" xfId="0" applyNumberFormat="1" applyBorder="1" applyAlignment="1">
      <alignment horizontal="right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2" fontId="0" fillId="0" borderId="20" xfId="0" applyNumberFormat="1" applyBorder="1" applyAlignment="1">
      <alignment horizontal="right"/>
    </xf>
    <xf numFmtId="2" fontId="0" fillId="0" borderId="30" xfId="0" applyNumberFormat="1" applyBorder="1" applyAlignment="1">
      <alignment horizontal="right"/>
    </xf>
    <xf numFmtId="2" fontId="0" fillId="2" borderId="24" xfId="0" applyNumberFormat="1" applyFill="1" applyBorder="1" applyAlignment="1">
      <alignment horizontal="right"/>
    </xf>
    <xf numFmtId="2" fontId="0" fillId="2" borderId="31" xfId="0" applyNumberFormat="1" applyFill="1" applyBorder="1" applyAlignment="1">
      <alignment horizontal="right"/>
    </xf>
    <xf numFmtId="2" fontId="0" fillId="0" borderId="38" xfId="0" applyNumberFormat="1" applyBorder="1" applyAlignment="1">
      <alignment horizontal="right"/>
    </xf>
    <xf numFmtId="2" fontId="0" fillId="0" borderId="41" xfId="0" applyNumberFormat="1" applyBorder="1" applyAlignment="1">
      <alignment horizontal="right"/>
    </xf>
    <xf numFmtId="0" fontId="5" fillId="0" borderId="34" xfId="0" applyFont="1" applyBorder="1" applyAlignment="1">
      <alignment horizontal="center" vertical="center"/>
    </xf>
    <xf numFmtId="2" fontId="0" fillId="0" borderId="44" xfId="0" applyNumberFormat="1" applyBorder="1" applyAlignment="1">
      <alignment horizontal="right"/>
    </xf>
    <xf numFmtId="2" fontId="0" fillId="2" borderId="38" xfId="0" applyNumberFormat="1" applyFill="1" applyBorder="1" applyAlignment="1">
      <alignment horizontal="right"/>
    </xf>
    <xf numFmtId="0" fontId="0" fillId="0" borderId="45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X33"/>
  <sheetViews>
    <sheetView tabSelected="1" workbookViewId="0">
      <selection activeCell="B24" sqref="B24:AQ24"/>
    </sheetView>
  </sheetViews>
  <sheetFormatPr defaultColWidth="3.5" defaultRowHeight="11.45" customHeight="1" x14ac:dyDescent="0.2"/>
  <cols>
    <col min="1" max="1" width="1" style="1" customWidth="1"/>
    <col min="2" max="4" width="3.5" style="1" customWidth="1"/>
    <col min="5" max="5" width="4.6640625" style="1" customWidth="1"/>
    <col min="6" max="43" width="3.5" style="1" customWidth="1"/>
  </cols>
  <sheetData>
    <row r="1" spans="2:50" s="1" customFormat="1" ht="11.1" customHeight="1" x14ac:dyDescent="0.2"/>
    <row r="2" spans="2:50" s="1" customFormat="1" ht="21.95" customHeight="1" thickBot="1" x14ac:dyDescent="0.25">
      <c r="B2" s="18" t="s">
        <v>39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2"/>
      <c r="AI2" s="11"/>
      <c r="AJ2" s="12"/>
      <c r="AK2" s="12"/>
      <c r="AL2" s="12"/>
      <c r="AM2" s="12"/>
      <c r="AN2" s="12"/>
      <c r="AO2" s="12"/>
      <c r="AP2" s="12"/>
      <c r="AQ2" s="76" t="s">
        <v>21</v>
      </c>
      <c r="AR2" s="76"/>
      <c r="AS2" s="76"/>
      <c r="AT2" s="76"/>
      <c r="AU2" s="76"/>
      <c r="AV2" s="76"/>
      <c r="AW2" s="13"/>
      <c r="AX2" s="13"/>
    </row>
    <row r="3" spans="2:50" ht="11.1" customHeight="1" x14ac:dyDescent="0.2"/>
    <row r="4" spans="2:50" ht="12" x14ac:dyDescent="0.2">
      <c r="B4" s="20" t="s">
        <v>0</v>
      </c>
      <c r="C4" s="20"/>
      <c r="D4" s="20"/>
      <c r="E4" s="20"/>
      <c r="F4" s="20"/>
      <c r="G4" s="21" t="s">
        <v>24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2:50" s="1" customFormat="1" ht="6.95" customHeight="1" x14ac:dyDescent="0.2"/>
    <row r="6" spans="2:50" ht="12" x14ac:dyDescent="0.2">
      <c r="B6" s="20" t="s">
        <v>1</v>
      </c>
      <c r="C6" s="20"/>
      <c r="D6" s="20"/>
      <c r="E6" s="20"/>
      <c r="F6" s="20"/>
      <c r="G6" s="21" t="s">
        <v>25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2:50" s="1" customFormat="1" ht="6.95" customHeight="1" x14ac:dyDescent="0.2"/>
    <row r="8" spans="2:50" ht="12" x14ac:dyDescent="0.2">
      <c r="B8" s="28" t="s">
        <v>9</v>
      </c>
      <c r="C8" s="20"/>
      <c r="D8" s="20"/>
      <c r="E8" s="20"/>
      <c r="F8" s="20"/>
      <c r="G8" s="29" t="s">
        <v>22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2:50" s="1" customFormat="1" ht="6.95" customHeight="1" x14ac:dyDescent="0.2"/>
    <row r="10" spans="2:50" ht="12" x14ac:dyDescent="0.2">
      <c r="B10" s="28" t="s">
        <v>23</v>
      </c>
      <c r="C10" s="28"/>
      <c r="D10" s="28"/>
      <c r="E10" s="28"/>
      <c r="F10" s="28"/>
      <c r="G10" s="28"/>
      <c r="H10" s="29" t="s">
        <v>10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2:50" s="1" customFormat="1" ht="6.95" customHeight="1" thickBot="1" x14ac:dyDescent="0.25"/>
    <row r="12" spans="2:50" ht="11.1" customHeight="1" thickBot="1" x14ac:dyDescent="0.25">
      <c r="B12" s="30" t="s">
        <v>2</v>
      </c>
      <c r="C12" s="31"/>
      <c r="D12" s="23" t="s">
        <v>20</v>
      </c>
      <c r="E12" s="24"/>
      <c r="F12" s="27" t="s">
        <v>3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80" t="s">
        <v>26</v>
      </c>
      <c r="AE12" s="80"/>
      <c r="AF12" s="80" t="s">
        <v>27</v>
      </c>
      <c r="AG12" s="80"/>
      <c r="AH12" s="95" t="s">
        <v>28</v>
      </c>
      <c r="AI12" s="96"/>
      <c r="AJ12" s="96"/>
      <c r="AK12" s="97"/>
      <c r="AL12" s="23" t="s">
        <v>30</v>
      </c>
      <c r="AM12" s="41"/>
      <c r="AN12" s="110" t="s">
        <v>11</v>
      </c>
      <c r="AO12" s="111"/>
      <c r="AP12" s="111"/>
      <c r="AQ12" s="34" t="s">
        <v>29</v>
      </c>
      <c r="AR12" s="35"/>
      <c r="AS12" s="36"/>
      <c r="AT12" s="120" t="s">
        <v>4</v>
      </c>
      <c r="AU12" s="35"/>
      <c r="AV12" s="36"/>
      <c r="AW12" s="1"/>
    </row>
    <row r="13" spans="2:50" s="1" customFormat="1" ht="11.1" customHeight="1" thickBot="1" x14ac:dyDescent="0.25">
      <c r="B13" s="32"/>
      <c r="C13" s="33"/>
      <c r="D13" s="25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80"/>
      <c r="AE13" s="80"/>
      <c r="AF13" s="80"/>
      <c r="AG13" s="80"/>
      <c r="AH13" s="80" t="s">
        <v>26</v>
      </c>
      <c r="AI13" s="98"/>
      <c r="AJ13" s="94" t="s">
        <v>27</v>
      </c>
      <c r="AK13" s="94"/>
      <c r="AL13" s="25"/>
      <c r="AM13" s="42"/>
      <c r="AN13" s="112"/>
      <c r="AO13" s="113"/>
      <c r="AP13" s="113"/>
      <c r="AQ13" s="37"/>
      <c r="AR13" s="38"/>
      <c r="AS13" s="39"/>
      <c r="AT13" s="37"/>
      <c r="AU13" s="38"/>
      <c r="AV13" s="39"/>
    </row>
    <row r="14" spans="2:50" ht="11.1" customHeight="1" x14ac:dyDescent="0.2">
      <c r="B14" s="56">
        <v>1</v>
      </c>
      <c r="C14" s="57"/>
      <c r="D14" s="57"/>
      <c r="E14" s="57"/>
      <c r="F14" s="65" t="s">
        <v>33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74">
        <v>5</v>
      </c>
      <c r="AE14" s="75"/>
      <c r="AF14" s="74" t="s">
        <v>5</v>
      </c>
      <c r="AG14" s="75"/>
      <c r="AH14" s="99">
        <v>0.5</v>
      </c>
      <c r="AI14" s="100"/>
      <c r="AJ14" s="102" t="s">
        <v>12</v>
      </c>
      <c r="AK14" s="103"/>
      <c r="AL14" s="43">
        <v>10</v>
      </c>
      <c r="AM14" s="44"/>
      <c r="AN14" s="114">
        <v>45.12</v>
      </c>
      <c r="AO14" s="115"/>
      <c r="AP14" s="115"/>
      <c r="AQ14" s="66">
        <f t="shared" ref="AQ14:AQ19" si="0">AN14*AL14</f>
        <v>451.2</v>
      </c>
      <c r="AR14" s="67"/>
      <c r="AS14" s="67"/>
      <c r="AT14" s="67">
        <f>AN14*AD14</f>
        <v>225.6</v>
      </c>
      <c r="AU14" s="67"/>
      <c r="AV14" s="121"/>
      <c r="AW14" s="1"/>
    </row>
    <row r="15" spans="2:50" ht="11.1" customHeight="1" x14ac:dyDescent="0.2">
      <c r="B15" s="81">
        <v>2</v>
      </c>
      <c r="C15" s="40"/>
      <c r="D15" s="40"/>
      <c r="E15" s="40"/>
      <c r="F15" s="65" t="s">
        <v>34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70">
        <v>1</v>
      </c>
      <c r="AE15" s="71"/>
      <c r="AF15" s="70" t="s">
        <v>5</v>
      </c>
      <c r="AG15" s="71"/>
      <c r="AH15" s="55">
        <v>1</v>
      </c>
      <c r="AI15" s="55"/>
      <c r="AJ15" s="52" t="s">
        <v>5</v>
      </c>
      <c r="AK15" s="52"/>
      <c r="AL15" s="86">
        <v>1</v>
      </c>
      <c r="AM15" s="87"/>
      <c r="AN15" s="106">
        <v>378.6</v>
      </c>
      <c r="AO15" s="107"/>
      <c r="AP15" s="107"/>
      <c r="AQ15" s="46">
        <f t="shared" si="0"/>
        <v>378.6</v>
      </c>
      <c r="AR15" s="47"/>
      <c r="AS15" s="47"/>
      <c r="AT15" s="47">
        <f t="shared" ref="AT15:AT19" si="1">AN15*AD15</f>
        <v>378.6</v>
      </c>
      <c r="AU15" s="47"/>
      <c r="AV15" s="118"/>
      <c r="AW15" s="1"/>
    </row>
    <row r="16" spans="2:50" ht="11.1" customHeight="1" x14ac:dyDescent="0.2">
      <c r="B16" s="81">
        <v>3</v>
      </c>
      <c r="C16" s="40"/>
      <c r="D16" s="40"/>
      <c r="E16" s="40"/>
      <c r="F16" s="65" t="s">
        <v>35</v>
      </c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70">
        <v>1</v>
      </c>
      <c r="AE16" s="71"/>
      <c r="AF16" s="70" t="s">
        <v>5</v>
      </c>
      <c r="AG16" s="71"/>
      <c r="AH16" s="55">
        <v>1</v>
      </c>
      <c r="AI16" s="55"/>
      <c r="AJ16" s="52" t="s">
        <v>5</v>
      </c>
      <c r="AK16" s="52"/>
      <c r="AL16" s="86">
        <v>1</v>
      </c>
      <c r="AM16" s="87"/>
      <c r="AN16" s="106">
        <v>393.1</v>
      </c>
      <c r="AO16" s="107"/>
      <c r="AP16" s="107"/>
      <c r="AQ16" s="46">
        <f t="shared" si="0"/>
        <v>393.1</v>
      </c>
      <c r="AR16" s="47"/>
      <c r="AS16" s="47"/>
      <c r="AT16" s="47">
        <f t="shared" si="1"/>
        <v>393.1</v>
      </c>
      <c r="AU16" s="47"/>
      <c r="AV16" s="118"/>
      <c r="AW16" s="1"/>
    </row>
    <row r="17" spans="2:49" ht="11.1" customHeight="1" x14ac:dyDescent="0.2">
      <c r="B17" s="82">
        <v>4</v>
      </c>
      <c r="C17" s="62"/>
      <c r="D17" s="62"/>
      <c r="E17" s="62"/>
      <c r="F17" s="65" t="s">
        <v>36</v>
      </c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8">
        <v>18</v>
      </c>
      <c r="AE17" s="69"/>
      <c r="AF17" s="68" t="s">
        <v>32</v>
      </c>
      <c r="AG17" s="69"/>
      <c r="AH17" s="101">
        <v>2</v>
      </c>
      <c r="AI17" s="101"/>
      <c r="AJ17" s="104" t="s">
        <v>5</v>
      </c>
      <c r="AK17" s="105"/>
      <c r="AL17" s="88">
        <v>9</v>
      </c>
      <c r="AM17" s="89"/>
      <c r="AN17" s="116">
        <f>65.8*2/18</f>
        <v>7.3111111111111109</v>
      </c>
      <c r="AO17" s="117"/>
      <c r="AP17" s="117"/>
      <c r="AQ17" s="63">
        <f t="shared" si="0"/>
        <v>65.8</v>
      </c>
      <c r="AR17" s="64"/>
      <c r="AS17" s="64"/>
      <c r="AT17" s="64">
        <f t="shared" si="1"/>
        <v>131.6</v>
      </c>
      <c r="AU17" s="64"/>
      <c r="AV17" s="122"/>
      <c r="AW17" s="1"/>
    </row>
    <row r="18" spans="2:49" ht="11.1" customHeight="1" x14ac:dyDescent="0.2">
      <c r="B18" s="81">
        <v>5</v>
      </c>
      <c r="C18" s="40"/>
      <c r="D18" s="40"/>
      <c r="E18" s="40"/>
      <c r="F18" s="65" t="s">
        <v>37</v>
      </c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70">
        <v>9</v>
      </c>
      <c r="AE18" s="71"/>
      <c r="AF18" s="70" t="s">
        <v>32</v>
      </c>
      <c r="AG18" s="71"/>
      <c r="AH18" s="55">
        <v>1</v>
      </c>
      <c r="AI18" s="55"/>
      <c r="AJ18" s="51" t="s">
        <v>5</v>
      </c>
      <c r="AK18" s="52"/>
      <c r="AL18" s="86">
        <v>9</v>
      </c>
      <c r="AM18" s="90"/>
      <c r="AN18" s="106">
        <v>65.8</v>
      </c>
      <c r="AO18" s="107"/>
      <c r="AP18" s="107"/>
      <c r="AQ18" s="46">
        <f t="shared" si="0"/>
        <v>592.19999999999993</v>
      </c>
      <c r="AR18" s="47"/>
      <c r="AS18" s="47"/>
      <c r="AT18" s="47">
        <f t="shared" si="1"/>
        <v>592.19999999999993</v>
      </c>
      <c r="AU18" s="47"/>
      <c r="AV18" s="118"/>
      <c r="AW18" s="1"/>
    </row>
    <row r="19" spans="2:49" ht="11.1" customHeight="1" thickBot="1" x14ac:dyDescent="0.25">
      <c r="B19" s="83">
        <v>6</v>
      </c>
      <c r="C19" s="48"/>
      <c r="D19" s="48"/>
      <c r="E19" s="48"/>
      <c r="F19" s="123" t="s">
        <v>38</v>
      </c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72">
        <v>9</v>
      </c>
      <c r="AE19" s="73"/>
      <c r="AF19" s="72" t="s">
        <v>32</v>
      </c>
      <c r="AG19" s="73"/>
      <c r="AH19" s="93">
        <v>1</v>
      </c>
      <c r="AI19" s="93"/>
      <c r="AJ19" s="53" t="s">
        <v>5</v>
      </c>
      <c r="AK19" s="54"/>
      <c r="AL19" s="91">
        <v>9</v>
      </c>
      <c r="AM19" s="92"/>
      <c r="AN19" s="108">
        <v>65.8</v>
      </c>
      <c r="AO19" s="109"/>
      <c r="AP19" s="109"/>
      <c r="AQ19" s="49">
        <f t="shared" si="0"/>
        <v>592.19999999999993</v>
      </c>
      <c r="AR19" s="50"/>
      <c r="AS19" s="50"/>
      <c r="AT19" s="50">
        <f t="shared" si="1"/>
        <v>592.19999999999993</v>
      </c>
      <c r="AU19" s="50"/>
      <c r="AV19" s="119"/>
      <c r="AW19" s="1"/>
    </row>
    <row r="20" spans="2:49" s="1" customFormat="1" ht="6.95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2:49" s="1" customFormat="1" ht="12.75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L21" s="61" t="s">
        <v>6</v>
      </c>
      <c r="AM21" s="61"/>
      <c r="AN21" s="61"/>
      <c r="AO21" s="61"/>
      <c r="AP21" s="60">
        <f>SUM(AT14:AV19)</f>
        <v>2313.2999999999997</v>
      </c>
      <c r="AQ21" s="60"/>
      <c r="AR21" s="60"/>
      <c r="AS21" s="60"/>
      <c r="AT21" s="60"/>
      <c r="AU21" s="60"/>
      <c r="AV21" s="60"/>
    </row>
    <row r="22" spans="2:49" s="1" customFormat="1" ht="12.75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O22" s="6" t="s">
        <v>13</v>
      </c>
      <c r="AP22" s="58">
        <v>172.11</v>
      </c>
      <c r="AQ22" s="58"/>
      <c r="AR22" s="58"/>
      <c r="AS22" s="58"/>
      <c r="AT22" s="58"/>
      <c r="AU22" s="58"/>
      <c r="AV22" s="58"/>
    </row>
    <row r="23" spans="2:49" ht="12.95" customHeight="1" x14ac:dyDescent="0.2">
      <c r="AO23" s="6" t="s">
        <v>14</v>
      </c>
      <c r="AP23" s="59">
        <v>74.849999999999994</v>
      </c>
      <c r="AQ23" s="59"/>
      <c r="AR23" s="59"/>
      <c r="AS23" s="59"/>
      <c r="AT23" s="59"/>
      <c r="AU23" s="59"/>
      <c r="AV23" s="59"/>
    </row>
    <row r="24" spans="2:49" ht="11.1" customHeight="1" x14ac:dyDescent="0.2">
      <c r="B24" s="45" t="s">
        <v>15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</row>
    <row r="25" spans="2:49" ht="12.95" customHeight="1" x14ac:dyDescent="0.2">
      <c r="B25" s="21" t="s">
        <v>16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</row>
    <row r="26" spans="2:49" s="1" customFormat="1" ht="6.95" customHeight="1" thickBot="1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</row>
    <row r="27" spans="2:49" ht="11.1" customHeight="1" thickTop="1" x14ac:dyDescent="0.2"/>
    <row r="28" spans="2:49" ht="12.95" customHeight="1" x14ac:dyDescent="0.2">
      <c r="B28" s="7"/>
      <c r="C28" s="7"/>
      <c r="D28" s="7"/>
      <c r="F28" s="9"/>
      <c r="G28" s="10"/>
      <c r="H28" s="10"/>
      <c r="I28" s="10"/>
      <c r="J28" s="10"/>
      <c r="K28" s="5"/>
      <c r="L28" s="5"/>
      <c r="M28" s="84"/>
      <c r="N28" s="84"/>
      <c r="O28" s="84"/>
      <c r="P28" s="84"/>
      <c r="Q28" s="84"/>
      <c r="R28" s="84"/>
      <c r="S28" s="84"/>
      <c r="T28" s="84"/>
      <c r="V28" s="14" t="s">
        <v>17</v>
      </c>
      <c r="W28" s="5"/>
      <c r="X28" s="5"/>
      <c r="Y28" s="10"/>
      <c r="Z28" s="4"/>
      <c r="AA28" s="4"/>
      <c r="AB28" s="3"/>
      <c r="AC28" s="3"/>
      <c r="AD28" s="3"/>
      <c r="AE28" s="3"/>
      <c r="AF28" s="4"/>
      <c r="AG28" s="3"/>
      <c r="AH28" s="3"/>
      <c r="AI28" s="85"/>
      <c r="AJ28" s="85"/>
      <c r="AK28" s="85"/>
      <c r="AL28" s="85"/>
      <c r="AM28" s="85"/>
      <c r="AN28" s="85"/>
      <c r="AO28" s="85"/>
      <c r="AP28" s="85"/>
    </row>
    <row r="29" spans="2:49" ht="11.45" customHeight="1" x14ac:dyDescent="0.2">
      <c r="B29" s="7"/>
      <c r="C29" s="78" t="s">
        <v>18</v>
      </c>
      <c r="D29" s="79"/>
      <c r="E29" s="79"/>
      <c r="F29" s="17" t="s">
        <v>19</v>
      </c>
      <c r="G29" s="15"/>
      <c r="H29" s="15"/>
      <c r="I29" s="15"/>
      <c r="J29" s="15"/>
      <c r="K29" s="15"/>
      <c r="L29" s="15"/>
      <c r="M29" s="15"/>
      <c r="N29" s="15"/>
      <c r="O29" s="15"/>
    </row>
    <row r="30" spans="2:49" ht="11.45" customHeight="1" x14ac:dyDescent="0.2">
      <c r="D30" s="8"/>
      <c r="V30" s="77" t="s">
        <v>31</v>
      </c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</row>
    <row r="33" spans="3:42" ht="11.45" customHeight="1" x14ac:dyDescent="0.2">
      <c r="C33" s="79" t="s">
        <v>7</v>
      </c>
      <c r="D33" s="79"/>
      <c r="E33" s="79"/>
      <c r="F33" s="15"/>
      <c r="G33" s="15"/>
      <c r="H33" s="15"/>
      <c r="I33" s="15"/>
      <c r="J33" s="15"/>
      <c r="K33" s="15"/>
      <c r="L33" s="15"/>
      <c r="M33" s="15"/>
      <c r="N33" s="15"/>
      <c r="O33" s="15"/>
      <c r="V33" s="78" t="s">
        <v>8</v>
      </c>
      <c r="W33" s="78"/>
      <c r="X33" s="78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</row>
  </sheetData>
  <mergeCells count="100">
    <mergeCell ref="AT18:AV18"/>
    <mergeCell ref="AT19:AV19"/>
    <mergeCell ref="AT12:AV13"/>
    <mergeCell ref="AT14:AV14"/>
    <mergeCell ref="AT15:AV15"/>
    <mergeCell ref="AT16:AV16"/>
    <mergeCell ref="AT17:AV17"/>
    <mergeCell ref="AJ16:AK16"/>
    <mergeCell ref="AJ17:AK17"/>
    <mergeCell ref="AN18:AP18"/>
    <mergeCell ref="AN19:AP19"/>
    <mergeCell ref="AN12:AP13"/>
    <mergeCell ref="AN14:AP14"/>
    <mergeCell ref="AN15:AP15"/>
    <mergeCell ref="AN16:AP16"/>
    <mergeCell ref="AN17:AP17"/>
    <mergeCell ref="C33:E33"/>
    <mergeCell ref="C29:E29"/>
    <mergeCell ref="AD12:AE13"/>
    <mergeCell ref="AF12:AG13"/>
    <mergeCell ref="B15:C15"/>
    <mergeCell ref="B16:C16"/>
    <mergeCell ref="B17:C17"/>
    <mergeCell ref="B18:C18"/>
    <mergeCell ref="B19:C19"/>
    <mergeCell ref="B25:AQ25"/>
    <mergeCell ref="M28:T28"/>
    <mergeCell ref="AI28:AP28"/>
    <mergeCell ref="AD14:AE14"/>
    <mergeCell ref="AL15:AM15"/>
    <mergeCell ref="AL16:AM16"/>
    <mergeCell ref="AL17:AM17"/>
    <mergeCell ref="AD16:AE16"/>
    <mergeCell ref="AF16:AG16"/>
    <mergeCell ref="AQ2:AV2"/>
    <mergeCell ref="V30:AP30"/>
    <mergeCell ref="V33:X33"/>
    <mergeCell ref="AL18:AM18"/>
    <mergeCell ref="AL19:AM19"/>
    <mergeCell ref="AH19:AI19"/>
    <mergeCell ref="AJ13:AK13"/>
    <mergeCell ref="AH12:AK12"/>
    <mergeCell ref="AH13:AI13"/>
    <mergeCell ref="AH14:AI14"/>
    <mergeCell ref="AH15:AI15"/>
    <mergeCell ref="AH16:AI16"/>
    <mergeCell ref="AH17:AI17"/>
    <mergeCell ref="AJ14:AK14"/>
    <mergeCell ref="AF17:AG17"/>
    <mergeCell ref="AD18:AE18"/>
    <mergeCell ref="AF18:AG18"/>
    <mergeCell ref="AD19:AE19"/>
    <mergeCell ref="AF19:AG19"/>
    <mergeCell ref="B14:C14"/>
    <mergeCell ref="AP22:AV22"/>
    <mergeCell ref="AP23:AV23"/>
    <mergeCell ref="AP21:AV21"/>
    <mergeCell ref="AL21:AO21"/>
    <mergeCell ref="AQ16:AS16"/>
    <mergeCell ref="D17:E17"/>
    <mergeCell ref="F17:AC17"/>
    <mergeCell ref="AQ17:AS17"/>
    <mergeCell ref="D16:E16"/>
    <mergeCell ref="F16:AC16"/>
    <mergeCell ref="AQ15:AS15"/>
    <mergeCell ref="D14:E14"/>
    <mergeCell ref="F14:AC14"/>
    <mergeCell ref="AQ14:AS14"/>
    <mergeCell ref="AD17:AE17"/>
    <mergeCell ref="B24:AQ24"/>
    <mergeCell ref="AQ18:AS18"/>
    <mergeCell ref="D19:E19"/>
    <mergeCell ref="F19:AC19"/>
    <mergeCell ref="AQ19:AS19"/>
    <mergeCell ref="D18:E18"/>
    <mergeCell ref="F18:AC18"/>
    <mergeCell ref="AJ18:AK18"/>
    <mergeCell ref="AJ19:AK19"/>
    <mergeCell ref="AH18:AI18"/>
    <mergeCell ref="AQ12:AS13"/>
    <mergeCell ref="D15:E15"/>
    <mergeCell ref="F15:AC15"/>
    <mergeCell ref="AL12:AM13"/>
    <mergeCell ref="AL14:AM14"/>
    <mergeCell ref="AF14:AG14"/>
    <mergeCell ref="AD15:AE15"/>
    <mergeCell ref="AF15:AG15"/>
    <mergeCell ref="AJ15:AK15"/>
    <mergeCell ref="B2:AG2"/>
    <mergeCell ref="B4:F4"/>
    <mergeCell ref="G4:AG4"/>
    <mergeCell ref="D12:E13"/>
    <mergeCell ref="F12:AC13"/>
    <mergeCell ref="B6:F6"/>
    <mergeCell ref="G6:AG6"/>
    <mergeCell ref="B8:F8"/>
    <mergeCell ref="G8:AG8"/>
    <mergeCell ref="B12:C13"/>
    <mergeCell ref="B10:G10"/>
    <mergeCell ref="H10:AG10"/>
  </mergeCells>
  <pageMargins left="0.39370078740157483" right="0.39370078740157483" top="0.39370078740157483" bottom="0.39370078740157483" header="0.39370078740157483" footer="0.39370078740157483"/>
  <pageSetup scale="71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Gordienko</dc:creator>
  <cp:lastModifiedBy>Maxim Gordienko</cp:lastModifiedBy>
  <cp:lastPrinted>2018-04-27T10:56:50Z</cp:lastPrinted>
  <dcterms:created xsi:type="dcterms:W3CDTF">2018-04-27T10:42:13Z</dcterms:created>
  <dcterms:modified xsi:type="dcterms:W3CDTF">2018-04-28T01:58:46Z</dcterms:modified>
</cp:coreProperties>
</file>