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Вн заказы СКД" sheetId="1" r:id="rId1"/>
    <sheet name="Вн заказы макет" sheetId="3" r:id="rId2"/>
  </sheets>
  <calcPr calcId="145621" refMode="R1C1"/>
</workbook>
</file>

<file path=xl/calcChain.xml><?xml version="1.0" encoding="utf-8"?>
<calcChain xmlns="http://schemas.openxmlformats.org/spreadsheetml/2006/main">
  <c r="D86" i="1" l="1"/>
  <c r="D95" i="1"/>
  <c r="D94" i="1" s="1"/>
  <c r="D88" i="1"/>
  <c r="H97" i="1"/>
  <c r="G97" i="1"/>
  <c r="F97" i="1"/>
  <c r="E97" i="1"/>
  <c r="D91" i="1"/>
  <c r="D90" i="1" s="1"/>
  <c r="H75" i="1"/>
  <c r="G75" i="1"/>
  <c r="F75" i="1"/>
  <c r="E75" i="1"/>
  <c r="D73" i="1"/>
  <c r="D72" i="1" s="1"/>
  <c r="D69" i="1"/>
  <c r="D68" i="1" s="1"/>
  <c r="D66" i="1"/>
  <c r="D65" i="1" s="1"/>
  <c r="D85" i="1" l="1"/>
  <c r="D84" i="1" s="1"/>
  <c r="D71" i="1"/>
  <c r="D64" i="1"/>
  <c r="D40" i="1"/>
  <c r="D39" i="1" s="1"/>
  <c r="D38" i="1" s="1"/>
  <c r="D44" i="1"/>
  <c r="D43" i="1" s="1"/>
  <c r="D42" i="1" s="1"/>
  <c r="D49" i="1"/>
  <c r="D48" i="1" s="1"/>
  <c r="D47" i="1" s="1"/>
  <c r="D46" i="1" s="1"/>
  <c r="H51" i="1"/>
  <c r="G51" i="1"/>
  <c r="F51" i="1"/>
  <c r="E51" i="1"/>
  <c r="D63" i="1" l="1"/>
  <c r="D75" i="1" s="1"/>
  <c r="D37" i="1"/>
  <c r="D36" i="1" s="1"/>
  <c r="D51" i="1" s="1"/>
  <c r="E20" i="1"/>
  <c r="F20" i="1"/>
  <c r="H20" i="1"/>
  <c r="G20" i="1"/>
  <c r="D20" i="1"/>
  <c r="D93" i="1"/>
  <c r="D97" i="1" s="1"/>
</calcChain>
</file>

<file path=xl/sharedStrings.xml><?xml version="1.0" encoding="utf-8"?>
<sst xmlns="http://schemas.openxmlformats.org/spreadsheetml/2006/main" count="264" uniqueCount="95">
  <si>
    <t>Заказчик</t>
  </si>
  <si>
    <t>Заказ, Подразделение исполнитель</t>
  </si>
  <si>
    <t>Количество</t>
  </si>
  <si>
    <t>Прокатное производство</t>
  </si>
  <si>
    <t>Внутренний заказ АМР18001257 от 09.04.2018 11:11:33, Плавильно-литейное производство</t>
  </si>
  <si>
    <t>Итог</t>
  </si>
  <si>
    <t>Объем внутреннего заказа с учетом корректировок</t>
  </si>
  <si>
    <t>Период: 01.04.2018 - 30.04.2018</t>
  </si>
  <si>
    <t>Документ движения (регистратор)</t>
  </si>
  <si>
    <t>Единица</t>
  </si>
  <si>
    <t>Номенклатура</t>
  </si>
  <si>
    <t>Отбор:</t>
  </si>
  <si>
    <t>Исполнитель</t>
  </si>
  <si>
    <t xml:space="preserve">  Слиток Плоский 01570 300 х 1445 х 1360 К 0,96 ГОМ фрез м/г, кг</t>
  </si>
  <si>
    <t xml:space="preserve">     Внутренний заказ АМР18001257 от 09.04.2018 11:11:33</t>
  </si>
  <si>
    <t xml:space="preserve">     Корректировка внутреннего заказа АМР00000002 от 09.04.2018 11:13:23</t>
  </si>
  <si>
    <t xml:space="preserve">     Заказ на производство АМР00001054 от 09.04.2018 11:15:27</t>
  </si>
  <si>
    <t xml:space="preserve">     Отчет производства за смену АМР0000001358 от 12.04.2018 15:05:41</t>
  </si>
  <si>
    <t xml:space="preserve">     Закрытие внутренних заказов АМР00000937 от 09.04.2018 11:15:39</t>
  </si>
  <si>
    <t>кг</t>
  </si>
  <si>
    <t>Регистр накопления "Заказы на производство"</t>
  </si>
  <si>
    <t>п3-п4</t>
  </si>
  <si>
    <t>объем внутреннего заказа с учетом документов корректировка вн.заказа</t>
  </si>
  <si>
    <t>п4-п6</t>
  </si>
  <si>
    <t>Объем сформированных заказов на производство исполнителем</t>
  </si>
  <si>
    <t>Объем несформированных заказов на производство</t>
  </si>
  <si>
    <t>Объем выпуска по заказу</t>
  </si>
  <si>
    <t>Объем невыпущенного по заказу</t>
  </si>
  <si>
    <t>ОПЗС+закрытие вн.заказа</t>
  </si>
  <si>
    <t>объем сформированных Заказов на производство с учетом корретировок</t>
  </si>
  <si>
    <t>Регистр накопления "Внутренние заказы"</t>
  </si>
  <si>
    <t>Регистр накопления "Внутренние заказы" + Регистр накопления "Заказы на производство"</t>
  </si>
  <si>
    <t>Состояние поставки</t>
  </si>
  <si>
    <t>Стандарт</t>
  </si>
  <si>
    <t>Вид номенклатуры</t>
  </si>
  <si>
    <t>Сплавы</t>
  </si>
  <si>
    <t xml:space="preserve"> Круги</t>
  </si>
  <si>
    <t xml:space="preserve">  АМц</t>
  </si>
  <si>
    <t xml:space="preserve">   М</t>
  </si>
  <si>
    <t xml:space="preserve">    Круг АМц М 1,2 295 х 0 ГОМ</t>
  </si>
  <si>
    <t xml:space="preserve">     Внутренний заказ АМР18001259 от 12.04.2018 11:33:48</t>
  </si>
  <si>
    <t xml:space="preserve"> Квадраты</t>
  </si>
  <si>
    <t xml:space="preserve">  А5</t>
  </si>
  <si>
    <t xml:space="preserve">    Квадрат А5 М 2,5 х 685 х 0 ГОМ</t>
  </si>
  <si>
    <t xml:space="preserve">    Круг А5 М 0,9 190 х 0 ГОМ</t>
  </si>
  <si>
    <t>Анализ внутренних заказов (АМР) вар.1</t>
  </si>
  <si>
    <t>Анализ внутренних заказов (АМР) вар.2</t>
  </si>
  <si>
    <t>Отбор: заказчик - Посудное производство</t>
  </si>
  <si>
    <t>Прессовое производство</t>
  </si>
  <si>
    <t>Вид продукции</t>
  </si>
  <si>
    <t xml:space="preserve"> Штамповки</t>
  </si>
  <si>
    <t xml:space="preserve">  АК6</t>
  </si>
  <si>
    <t xml:space="preserve">   Т1</t>
  </si>
  <si>
    <t>Серия номенклатуры</t>
  </si>
  <si>
    <t>Виды ТМЦ (св-во номенклатуры)</t>
  </si>
  <si>
    <t>Сплавы (св-во номенклатуры)</t>
  </si>
  <si>
    <t>Состояние поставки слитка</t>
  </si>
  <si>
    <t>Состояние поставки слитка (св-во номенклатуры)</t>
  </si>
  <si>
    <t>Стандарт (св-во номенклатуры)</t>
  </si>
  <si>
    <t>Размер</t>
  </si>
  <si>
    <t>Анализ внутренних заказов (АМР) вар.3</t>
  </si>
  <si>
    <t>равно/в группу/списке</t>
  </si>
  <si>
    <t>Вид ТМЦ</t>
  </si>
  <si>
    <t>Регистр накоплений Внутренние заказы Заказчик</t>
  </si>
  <si>
    <t>документы Втутр.заказ и Кор.внутр.заказа реквизит Исполнитель</t>
  </si>
  <si>
    <t>Регистр накопления "Заказы на производство" Серия номенклатуры по связанным с ВЗ документам</t>
  </si>
  <si>
    <t>Регистр накоплений Внутренние заказы Номенклатура, св-во из шапки</t>
  </si>
  <si>
    <t>Регистр накоплений Внутренние заказы Номенклатура, сцепка по заполненным св-вам номенклатуры: толщина х высота х ширина х диаметр1 х диаметр2 х толщина стенки х длина</t>
  </si>
  <si>
    <t>Ед.изм.</t>
  </si>
  <si>
    <t>Регистр накоплений Внутренние заказы Количество</t>
  </si>
  <si>
    <t>Регистр накоплений Внутренние заказы Ед.изм.</t>
  </si>
  <si>
    <t>Регистр накопления "Заказы на производство" Количество по связанным с ВЗ документам с видом Приход</t>
  </si>
  <si>
    <t>Регистр накопления "Заказы на производство" Количество по связанным с ВЗ документам с видом Расход</t>
  </si>
  <si>
    <t>Внутренний заказ</t>
  </si>
  <si>
    <t>№ документа</t>
  </si>
  <si>
    <t>ст11-12</t>
  </si>
  <si>
    <t>ст11-14</t>
  </si>
  <si>
    <t>Номенкклатура</t>
  </si>
  <si>
    <t>Подразделение -заказчик</t>
  </si>
  <si>
    <t>Подразделение -исполнитель</t>
  </si>
  <si>
    <t>Характеристики номенклатуры</t>
  </si>
  <si>
    <t>ВидыТМЦ</t>
  </si>
  <si>
    <t>преопределенное св-во номенклатуры</t>
  </si>
  <si>
    <t>Длина</t>
  </si>
  <si>
    <t>Толщина стенки</t>
  </si>
  <si>
    <t>Диаметр2</t>
  </si>
  <si>
    <t>Диаметр1</t>
  </si>
  <si>
    <t>Ширина</t>
  </si>
  <si>
    <t>Высота</t>
  </si>
  <si>
    <t>Толщина</t>
  </si>
  <si>
    <t>Заказ на производство</t>
  </si>
  <si>
    <t xml:space="preserve">Объем внутреннего заказа </t>
  </si>
  <si>
    <t>Период</t>
  </si>
  <si>
    <t>СКД, движок аналогично Ведомости по учету МПЗ</t>
  </si>
  <si>
    <t>Вариант представления "Ведомость по внутренним заказам"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</si>
</sst>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1F497D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10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sz val="10"/>
      <color rgb="FF1F497D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3" fillId="0" borderId="0" xfId="1" applyNumberFormat="1" applyFont="1" applyAlignment="1">
      <alignment horizontal="left" vertical="top"/>
    </xf>
    <xf numFmtId="0" fontId="2" fillId="0" borderId="0" xfId="1"/>
    <xf numFmtId="0" fontId="2" fillId="0" borderId="0" xfId="1" applyNumberFormat="1" applyAlignment="1">
      <alignment horizontal="left" vertical="top"/>
    </xf>
    <xf numFmtId="0" fontId="5" fillId="2" borderId="1" xfId="1" applyNumberFormat="1" applyFont="1" applyFill="1" applyBorder="1" applyAlignment="1">
      <alignment horizontal="left" vertical="top" wrapText="1"/>
    </xf>
    <xf numFmtId="165" fontId="5" fillId="2" borderId="1" xfId="1" applyNumberFormat="1" applyFont="1" applyFill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left" vertical="top" wrapText="1"/>
    </xf>
    <xf numFmtId="0" fontId="4" fillId="2" borderId="3" xfId="1" applyNumberFormat="1" applyFont="1" applyFill="1" applyBorder="1" applyAlignment="1">
      <alignment horizontal="left" vertical="top" wrapText="1"/>
    </xf>
    <xf numFmtId="0" fontId="4" fillId="2" borderId="6" xfId="1" applyNumberFormat="1" applyFont="1" applyFill="1" applyBorder="1" applyAlignment="1">
      <alignment horizontal="left" vertical="top" wrapText="1"/>
    </xf>
    <xf numFmtId="0" fontId="5" fillId="2" borderId="6" xfId="1" applyNumberFormat="1" applyFont="1" applyFill="1" applyBorder="1" applyAlignment="1">
      <alignment horizontal="left" vertical="top" wrapText="1"/>
    </xf>
    <xf numFmtId="0" fontId="5" fillId="2" borderId="7" xfId="1" applyNumberFormat="1" applyFont="1" applyFill="1" applyBorder="1" applyAlignment="1">
      <alignment horizontal="right" vertical="top" wrapText="1"/>
    </xf>
    <xf numFmtId="0" fontId="6" fillId="2" borderId="6" xfId="1" applyNumberFormat="1" applyFont="1" applyFill="1" applyBorder="1" applyAlignment="1">
      <alignment horizontal="left" vertical="top" wrapText="1"/>
    </xf>
    <xf numFmtId="0" fontId="6" fillId="2" borderId="7" xfId="1" applyNumberFormat="1" applyFont="1" applyFill="1" applyBorder="1" applyAlignment="1">
      <alignment horizontal="right" vertical="top" wrapText="1"/>
    </xf>
    <xf numFmtId="0" fontId="4" fillId="2" borderId="8" xfId="1" applyNumberFormat="1" applyFont="1" applyFill="1" applyBorder="1" applyAlignment="1">
      <alignment horizontal="left" vertical="top" wrapText="1"/>
    </xf>
    <xf numFmtId="0" fontId="4" fillId="2" borderId="9" xfId="1" applyNumberFormat="1" applyFont="1" applyFill="1" applyBorder="1" applyAlignment="1">
      <alignment horizontal="center" vertical="center" wrapText="1"/>
    </xf>
    <xf numFmtId="0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NumberFormat="1" applyFont="1" applyFill="1" applyBorder="1" applyAlignment="1">
      <alignment horizontal="left" vertical="top" wrapText="1"/>
    </xf>
    <xf numFmtId="0" fontId="4" fillId="2" borderId="2" xfId="1" applyNumberFormat="1" applyFont="1" applyFill="1" applyBorder="1" applyAlignment="1">
      <alignment horizontal="left" vertical="top" wrapText="1"/>
    </xf>
    <xf numFmtId="165" fontId="4" fillId="2" borderId="2" xfId="1" applyNumberFormat="1" applyFont="1" applyFill="1" applyBorder="1" applyAlignment="1">
      <alignment horizontal="right" vertical="top" wrapText="1"/>
    </xf>
    <xf numFmtId="0" fontId="4" fillId="2" borderId="2" xfId="1" applyNumberFormat="1" applyFont="1" applyFill="1" applyBorder="1" applyAlignment="1">
      <alignment horizontal="right" vertical="top" wrapText="1"/>
    </xf>
    <xf numFmtId="0" fontId="4" fillId="2" borderId="12" xfId="1" applyNumberFormat="1" applyFont="1" applyFill="1" applyBorder="1" applyAlignment="1">
      <alignment horizontal="right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2" borderId="13" xfId="1" applyNumberFormat="1" applyFont="1" applyFill="1" applyBorder="1" applyAlignment="1">
      <alignment horizontal="left" vertical="top" wrapText="1"/>
    </xf>
    <xf numFmtId="0" fontId="4" fillId="2" borderId="14" xfId="1" applyNumberFormat="1" applyFont="1" applyFill="1" applyBorder="1" applyAlignment="1">
      <alignment horizontal="left" vertical="top" wrapText="1"/>
    </xf>
    <xf numFmtId="164" fontId="4" fillId="2" borderId="14" xfId="1" applyNumberFormat="1" applyFont="1" applyFill="1" applyBorder="1" applyAlignment="1">
      <alignment horizontal="right" vertical="top" wrapText="1"/>
    </xf>
    <xf numFmtId="164" fontId="4" fillId="2" borderId="15" xfId="1" applyNumberFormat="1" applyFont="1" applyFill="1" applyBorder="1" applyAlignment="1">
      <alignment horizontal="right" vertical="top" wrapText="1"/>
    </xf>
    <xf numFmtId="0" fontId="6" fillId="2" borderId="8" xfId="1" applyNumberFormat="1" applyFont="1" applyFill="1" applyBorder="1" applyAlignment="1">
      <alignment horizontal="left" vertical="top" wrapText="1"/>
    </xf>
    <xf numFmtId="0" fontId="6" fillId="2" borderId="9" xfId="1" applyNumberFormat="1" applyFont="1" applyFill="1" applyBorder="1" applyAlignment="1">
      <alignment horizontal="left" vertical="top" wrapText="1"/>
    </xf>
    <xf numFmtId="165" fontId="6" fillId="2" borderId="9" xfId="1" applyNumberFormat="1" applyFont="1" applyFill="1" applyBorder="1" applyAlignment="1">
      <alignment horizontal="right" vertical="top" wrapText="1"/>
    </xf>
    <xf numFmtId="0" fontId="6" fillId="2" borderId="9" xfId="1" applyNumberFormat="1" applyFont="1" applyFill="1" applyBorder="1" applyAlignment="1">
      <alignment horizontal="right" vertical="top" wrapText="1"/>
    </xf>
    <xf numFmtId="0" fontId="6" fillId="2" borderId="10" xfId="1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4" fillId="2" borderId="16" xfId="1" applyNumberFormat="1" applyFont="1" applyFill="1" applyBorder="1" applyAlignment="1">
      <alignment horizontal="left" vertical="top" wrapText="1"/>
    </xf>
    <xf numFmtId="0" fontId="8" fillId="2" borderId="6" xfId="1" applyNumberFormat="1" applyFont="1" applyFill="1" applyBorder="1" applyAlignment="1">
      <alignment horizontal="left"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4" fontId="4" fillId="2" borderId="2" xfId="1" applyNumberFormat="1" applyFont="1" applyFill="1" applyBorder="1" applyAlignment="1">
      <alignment horizontal="right" vertical="top" wrapText="1"/>
    </xf>
    <xf numFmtId="4" fontId="5" fillId="2" borderId="1" xfId="1" applyNumberFormat="1" applyFont="1" applyFill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4" fontId="8" fillId="2" borderId="1" xfId="1" applyNumberFormat="1" applyFont="1" applyFill="1" applyBorder="1" applyAlignment="1">
      <alignment horizontal="right" vertical="top" wrapText="1"/>
    </xf>
    <xf numFmtId="4" fontId="4" fillId="2" borderId="14" xfId="1" applyNumberFormat="1" applyFont="1" applyFill="1" applyBorder="1" applyAlignment="1">
      <alignment horizontal="right" vertical="top" wrapText="1"/>
    </xf>
    <xf numFmtId="0" fontId="4" fillId="2" borderId="4" xfId="1" applyNumberFormat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0" fontId="4" fillId="2" borderId="9" xfId="1" applyNumberFormat="1" applyFont="1" applyFill="1" applyBorder="1" applyAlignment="1">
      <alignment horizontal="center" vertical="top" wrapText="1"/>
    </xf>
    <xf numFmtId="0" fontId="4" fillId="2" borderId="17" xfId="1" applyNumberFormat="1" applyFont="1" applyFill="1" applyBorder="1" applyAlignment="1">
      <alignment horizontal="center" vertical="top" wrapText="1"/>
    </xf>
    <xf numFmtId="0" fontId="4" fillId="2" borderId="18" xfId="1" applyNumberFormat="1" applyFont="1" applyFill="1" applyBorder="1" applyAlignment="1">
      <alignment horizontal="center" vertical="center" wrapText="1"/>
    </xf>
    <xf numFmtId="0" fontId="4" fillId="2" borderId="20" xfId="1" applyNumberFormat="1" applyFont="1" applyFill="1" applyBorder="1" applyAlignment="1">
      <alignment horizontal="center" vertical="center" wrapText="1"/>
    </xf>
    <xf numFmtId="0" fontId="4" fillId="2" borderId="21" xfId="1" applyNumberFormat="1" applyFont="1" applyFill="1" applyBorder="1" applyAlignment="1">
      <alignment horizontal="center" vertical="center" wrapText="1"/>
    </xf>
    <xf numFmtId="0" fontId="4" fillId="2" borderId="22" xfId="1" applyNumberFormat="1" applyFont="1" applyFill="1" applyBorder="1" applyAlignment="1">
      <alignment horizontal="center" vertical="center" wrapText="1"/>
    </xf>
    <xf numFmtId="0" fontId="4" fillId="2" borderId="23" xfId="1" applyNumberFormat="1" applyFont="1" applyFill="1" applyBorder="1" applyAlignment="1">
      <alignment horizontal="center" vertical="center" wrapText="1"/>
    </xf>
    <xf numFmtId="0" fontId="4" fillId="2" borderId="24" xfId="1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" fillId="2" borderId="18" xfId="1" applyNumberFormat="1" applyFont="1" applyFill="1" applyBorder="1" applyAlignment="1">
      <alignment horizontal="center" vertical="center" wrapText="1"/>
    </xf>
    <xf numFmtId="0" fontId="4" fillId="2" borderId="19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0" xfId="1" applyAlignment="1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0" xfId="0" applyFont="1"/>
    <xf numFmtId="0" fontId="9" fillId="0" borderId="0" xfId="1" applyNumberFormat="1" applyFont="1" applyAlignment="1">
      <alignment horizontal="left" vertical="top"/>
    </xf>
    <xf numFmtId="0" fontId="10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4"/>
  <sheetViews>
    <sheetView tabSelected="1" topLeftCell="A98" zoomScale="130" zoomScaleNormal="130" workbookViewId="0">
      <selection activeCell="D110" sqref="D110"/>
    </sheetView>
  </sheetViews>
  <sheetFormatPr defaultRowHeight="15" outlineLevelRow="4" x14ac:dyDescent="0.25"/>
  <cols>
    <col min="1" max="1" width="4.7109375" customWidth="1"/>
    <col min="2" max="2" width="30.85546875" customWidth="1"/>
    <col min="3" max="3" width="23" style="69" customWidth="1"/>
    <col min="4" max="6" width="14.85546875" customWidth="1"/>
    <col min="7" max="7" width="11.140625" customWidth="1"/>
    <col min="8" max="8" width="23.85546875" customWidth="1"/>
    <col min="9" max="9" width="15.140625" customWidth="1"/>
    <col min="13" max="14" width="17.42578125" customWidth="1"/>
    <col min="15" max="15" width="15.85546875" customWidth="1"/>
    <col min="16" max="16" width="13.140625" customWidth="1"/>
  </cols>
  <sheetData>
    <row r="1" spans="2:8" ht="15.75" hidden="1" outlineLevel="1" x14ac:dyDescent="0.25">
      <c r="B1" s="1" t="s">
        <v>45</v>
      </c>
      <c r="C1" s="1"/>
      <c r="D1" s="2"/>
      <c r="E1" s="2"/>
      <c r="F1" s="2"/>
      <c r="G1" s="2"/>
      <c r="H1" s="2"/>
    </row>
    <row r="2" spans="2:8" hidden="1" outlineLevel="1" x14ac:dyDescent="0.25">
      <c r="B2" s="3" t="s">
        <v>7</v>
      </c>
      <c r="C2" s="3"/>
      <c r="D2" s="2"/>
      <c r="E2" s="2"/>
      <c r="F2" s="2"/>
      <c r="G2" s="2"/>
      <c r="H2" s="2"/>
    </row>
    <row r="3" spans="2:8" hidden="1" outlineLevel="1" x14ac:dyDescent="0.25">
      <c r="B3" s="3" t="s">
        <v>11</v>
      </c>
      <c r="C3" s="3"/>
      <c r="D3" s="2"/>
      <c r="E3" s="2"/>
      <c r="F3" s="2"/>
      <c r="G3" s="2"/>
      <c r="H3" s="2"/>
    </row>
    <row r="4" spans="2:8" ht="12.75" hidden="1" customHeight="1" outlineLevel="1" x14ac:dyDescent="0.25">
      <c r="B4" s="3" t="s">
        <v>0</v>
      </c>
      <c r="C4" s="3"/>
      <c r="D4" s="2"/>
      <c r="E4" s="2"/>
      <c r="F4" s="2"/>
      <c r="G4" s="2"/>
      <c r="H4" s="2"/>
    </row>
    <row r="5" spans="2:8" ht="12.75" hidden="1" customHeight="1" outlineLevel="1" x14ac:dyDescent="0.25">
      <c r="B5" s="2" t="s">
        <v>12</v>
      </c>
      <c r="C5" s="68"/>
      <c r="D5" s="2"/>
      <c r="E5" s="2"/>
      <c r="F5" s="2"/>
      <c r="G5" s="2"/>
      <c r="H5" s="2"/>
    </row>
    <row r="6" spans="2:8" hidden="1" outlineLevel="1" x14ac:dyDescent="0.25">
      <c r="B6" s="2"/>
      <c r="C6" s="68"/>
      <c r="D6" s="2"/>
      <c r="E6" s="2"/>
      <c r="F6" s="2"/>
      <c r="G6" s="2"/>
      <c r="H6" s="2"/>
    </row>
    <row r="7" spans="2:8" ht="15" hidden="1" customHeight="1" outlineLevel="1" x14ac:dyDescent="0.25">
      <c r="B7" s="12" t="s">
        <v>0</v>
      </c>
      <c r="C7" s="48" t="s">
        <v>9</v>
      </c>
      <c r="D7" s="66" t="s">
        <v>6</v>
      </c>
      <c r="E7" s="66" t="s">
        <v>24</v>
      </c>
      <c r="F7" s="66" t="s">
        <v>25</v>
      </c>
      <c r="G7" s="66" t="s">
        <v>26</v>
      </c>
      <c r="H7" s="64" t="s">
        <v>27</v>
      </c>
    </row>
    <row r="8" spans="2:8" hidden="1" outlineLevel="1" x14ac:dyDescent="0.25">
      <c r="B8" s="13" t="s">
        <v>1</v>
      </c>
      <c r="C8" s="49"/>
      <c r="D8" s="67"/>
      <c r="E8" s="67"/>
      <c r="F8" s="67"/>
      <c r="G8" s="67"/>
      <c r="H8" s="65"/>
    </row>
    <row r="9" spans="2:8" ht="29.25" hidden="1" customHeight="1" outlineLevel="1" x14ac:dyDescent="0.25">
      <c r="B9" s="13" t="s">
        <v>10</v>
      </c>
      <c r="C9" s="49"/>
      <c r="D9" s="67"/>
      <c r="E9" s="67"/>
      <c r="F9" s="67"/>
      <c r="G9" s="67"/>
      <c r="H9" s="65"/>
    </row>
    <row r="10" spans="2:8" ht="15.75" hidden="1" outlineLevel="1" thickBot="1" x14ac:dyDescent="0.3">
      <c r="B10" s="18" t="s">
        <v>8</v>
      </c>
      <c r="C10" s="50"/>
      <c r="D10" s="19" t="s">
        <v>2</v>
      </c>
      <c r="E10" s="19" t="s">
        <v>2</v>
      </c>
      <c r="F10" s="19" t="s">
        <v>2</v>
      </c>
      <c r="G10" s="19" t="s">
        <v>2</v>
      </c>
      <c r="H10" s="20" t="s">
        <v>2</v>
      </c>
    </row>
    <row r="11" spans="2:8" ht="15.75" hidden="1" outlineLevel="1" thickBot="1" x14ac:dyDescent="0.3">
      <c r="B11" s="26">
        <v>1</v>
      </c>
      <c r="C11" s="27">
        <v>2</v>
      </c>
      <c r="D11" s="27">
        <v>3</v>
      </c>
      <c r="E11" s="27">
        <v>4</v>
      </c>
      <c r="F11" s="27">
        <v>5</v>
      </c>
      <c r="G11" s="27">
        <v>6</v>
      </c>
      <c r="H11" s="28">
        <v>7</v>
      </c>
    </row>
    <row r="12" spans="2:8" hidden="1" outlineLevel="1" x14ac:dyDescent="0.25">
      <c r="B12" s="21" t="s">
        <v>3</v>
      </c>
      <c r="C12" s="22"/>
      <c r="D12" s="23">
        <v>150</v>
      </c>
      <c r="E12" s="23">
        <v>100</v>
      </c>
      <c r="F12" s="24">
        <v>50</v>
      </c>
      <c r="G12" s="23">
        <v>150</v>
      </c>
      <c r="H12" s="25"/>
    </row>
    <row r="13" spans="2:8" ht="33.75" hidden="1" outlineLevel="2" x14ac:dyDescent="0.25">
      <c r="B13" s="14" t="s">
        <v>4</v>
      </c>
      <c r="C13" s="4"/>
      <c r="D13" s="5">
        <v>150</v>
      </c>
      <c r="E13" s="5">
        <v>100</v>
      </c>
      <c r="F13" s="6">
        <v>50</v>
      </c>
      <c r="G13" s="5">
        <v>150</v>
      </c>
      <c r="H13" s="15"/>
    </row>
    <row r="14" spans="2:8" ht="22.5" hidden="1" outlineLevel="3" x14ac:dyDescent="0.25">
      <c r="B14" s="16" t="s">
        <v>13</v>
      </c>
      <c r="C14" s="10" t="s">
        <v>19</v>
      </c>
      <c r="D14" s="8">
        <v>150</v>
      </c>
      <c r="E14" s="8">
        <v>100</v>
      </c>
      <c r="F14" s="9">
        <v>50</v>
      </c>
      <c r="G14" s="8">
        <v>150</v>
      </c>
      <c r="H14" s="17"/>
    </row>
    <row r="15" spans="2:8" ht="22.5" hidden="1" outlineLevel="4" x14ac:dyDescent="0.25">
      <c r="B15" s="16" t="s">
        <v>14</v>
      </c>
      <c r="C15" s="7"/>
      <c r="D15" s="8">
        <v>100</v>
      </c>
      <c r="E15" s="8"/>
      <c r="F15" s="9"/>
      <c r="G15" s="8"/>
      <c r="H15" s="17"/>
    </row>
    <row r="16" spans="2:8" ht="22.5" hidden="1" outlineLevel="4" x14ac:dyDescent="0.25">
      <c r="B16" s="16" t="s">
        <v>15</v>
      </c>
      <c r="C16" s="7"/>
      <c r="D16" s="8">
        <v>50</v>
      </c>
      <c r="E16" s="8"/>
      <c r="F16" s="9"/>
      <c r="G16" s="8"/>
      <c r="H16" s="17"/>
    </row>
    <row r="17" spans="2:8" ht="22.5" hidden="1" outlineLevel="4" x14ac:dyDescent="0.25">
      <c r="B17" s="16" t="s">
        <v>16</v>
      </c>
      <c r="C17" s="7"/>
      <c r="D17" s="8"/>
      <c r="E17" s="8">
        <v>100</v>
      </c>
      <c r="F17" s="9"/>
      <c r="G17" s="8"/>
      <c r="H17" s="17"/>
    </row>
    <row r="18" spans="2:8" ht="22.5" hidden="1" outlineLevel="4" x14ac:dyDescent="0.25">
      <c r="B18" s="16" t="s">
        <v>17</v>
      </c>
      <c r="C18" s="7"/>
      <c r="D18" s="8"/>
      <c r="E18" s="8"/>
      <c r="F18" s="9"/>
      <c r="G18" s="8">
        <v>20</v>
      </c>
      <c r="H18" s="17"/>
    </row>
    <row r="19" spans="2:8" ht="23.25" hidden="1" outlineLevel="4" thickBot="1" x14ac:dyDescent="0.3">
      <c r="B19" s="33" t="s">
        <v>18</v>
      </c>
      <c r="C19" s="34"/>
      <c r="D19" s="35"/>
      <c r="E19" s="35"/>
      <c r="F19" s="36"/>
      <c r="G19" s="35">
        <v>130</v>
      </c>
      <c r="H19" s="37"/>
    </row>
    <row r="20" spans="2:8" ht="15.75" hidden="1" outlineLevel="1" thickBot="1" x14ac:dyDescent="0.3">
      <c r="B20" s="29" t="s">
        <v>5</v>
      </c>
      <c r="C20" s="30"/>
      <c r="D20" s="31">
        <f>+D12</f>
        <v>150</v>
      </c>
      <c r="E20" s="31">
        <f t="shared" ref="E20:G20" si="0">+E12</f>
        <v>100</v>
      </c>
      <c r="F20" s="31">
        <f t="shared" si="0"/>
        <v>50</v>
      </c>
      <c r="G20" s="31">
        <f t="shared" si="0"/>
        <v>150</v>
      </c>
      <c r="H20" s="32">
        <f>+H12</f>
        <v>0</v>
      </c>
    </row>
    <row r="21" spans="2:8" ht="67.5" hidden="1" outlineLevel="1" x14ac:dyDescent="0.25">
      <c r="D21" s="11" t="s">
        <v>22</v>
      </c>
      <c r="E21" s="11" t="s">
        <v>29</v>
      </c>
      <c r="F21" s="11" t="s">
        <v>21</v>
      </c>
      <c r="G21" s="11" t="s">
        <v>28</v>
      </c>
      <c r="H21" s="11" t="s">
        <v>23</v>
      </c>
    </row>
    <row r="22" spans="2:8" ht="101.25" hidden="1" outlineLevel="1" x14ac:dyDescent="0.25">
      <c r="D22" s="7" t="s">
        <v>30</v>
      </c>
      <c r="E22" s="7" t="s">
        <v>20</v>
      </c>
      <c r="G22" s="7" t="s">
        <v>31</v>
      </c>
    </row>
    <row r="23" spans="2:8" hidden="1" outlineLevel="1" x14ac:dyDescent="0.25"/>
    <row r="24" spans="2:8" hidden="1" outlineLevel="1" x14ac:dyDescent="0.25"/>
    <row r="25" spans="2:8" hidden="1" outlineLevel="1" x14ac:dyDescent="0.25"/>
    <row r="26" spans="2:8" ht="15.75" hidden="1" outlineLevel="1" x14ac:dyDescent="0.25">
      <c r="B26" s="1" t="s">
        <v>46</v>
      </c>
    </row>
    <row r="27" spans="2:8" hidden="1" outlineLevel="1" x14ac:dyDescent="0.25"/>
    <row r="28" spans="2:8" ht="15" hidden="1" customHeight="1" outlineLevel="1" x14ac:dyDescent="0.25">
      <c r="B28" s="12" t="s">
        <v>0</v>
      </c>
      <c r="C28" s="48" t="s">
        <v>9</v>
      </c>
      <c r="D28" s="61" t="s">
        <v>6</v>
      </c>
      <c r="E28" s="61" t="s">
        <v>24</v>
      </c>
      <c r="F28" s="61" t="s">
        <v>25</v>
      </c>
      <c r="G28" s="61" t="s">
        <v>26</v>
      </c>
      <c r="H28" s="61" t="s">
        <v>27</v>
      </c>
    </row>
    <row r="29" spans="2:8" hidden="1" outlineLevel="1" x14ac:dyDescent="0.25">
      <c r="B29" s="13" t="s">
        <v>34</v>
      </c>
      <c r="C29" s="49"/>
      <c r="D29" s="62"/>
      <c r="E29" s="62"/>
      <c r="F29" s="62"/>
      <c r="G29" s="62"/>
      <c r="H29" s="62"/>
    </row>
    <row r="30" spans="2:8" hidden="1" outlineLevel="1" x14ac:dyDescent="0.25">
      <c r="B30" s="13" t="s">
        <v>35</v>
      </c>
      <c r="C30" s="49"/>
      <c r="D30" s="62"/>
      <c r="E30" s="62"/>
      <c r="F30" s="62"/>
      <c r="G30" s="62"/>
      <c r="H30" s="62"/>
    </row>
    <row r="31" spans="2:8" hidden="1" outlineLevel="1" x14ac:dyDescent="0.25">
      <c r="B31" s="40" t="s">
        <v>32</v>
      </c>
      <c r="C31" s="51"/>
      <c r="D31" s="62"/>
      <c r="E31" s="62"/>
      <c r="F31" s="62"/>
      <c r="G31" s="62"/>
      <c r="H31" s="62"/>
    </row>
    <row r="32" spans="2:8" hidden="1" outlineLevel="1" x14ac:dyDescent="0.25">
      <c r="B32" s="40" t="s">
        <v>33</v>
      </c>
      <c r="C32" s="51"/>
      <c r="D32" s="62"/>
      <c r="E32" s="62"/>
      <c r="F32" s="62"/>
      <c r="G32" s="62"/>
      <c r="H32" s="62"/>
    </row>
    <row r="33" spans="2:11" hidden="1" outlineLevel="1" x14ac:dyDescent="0.25">
      <c r="B33" s="40" t="s">
        <v>10</v>
      </c>
      <c r="C33" s="51"/>
      <c r="D33" s="63"/>
      <c r="E33" s="63"/>
      <c r="F33" s="63"/>
      <c r="G33" s="63"/>
      <c r="H33" s="63"/>
    </row>
    <row r="34" spans="2:11" ht="15.75" hidden="1" outlineLevel="1" thickBot="1" x14ac:dyDescent="0.3">
      <c r="B34" s="18" t="s">
        <v>8</v>
      </c>
      <c r="C34" s="50"/>
      <c r="D34" s="19" t="s">
        <v>2</v>
      </c>
      <c r="E34" s="19" t="s">
        <v>2</v>
      </c>
      <c r="F34" s="19" t="s">
        <v>2</v>
      </c>
      <c r="G34" s="19" t="s">
        <v>2</v>
      </c>
      <c r="H34" s="20" t="s">
        <v>2</v>
      </c>
    </row>
    <row r="35" spans="2:11" ht="15.75" hidden="1" outlineLevel="1" thickBot="1" x14ac:dyDescent="0.3">
      <c r="B35" s="26">
        <v>1</v>
      </c>
      <c r="C35" s="27">
        <v>2</v>
      </c>
      <c r="D35" s="27">
        <v>3</v>
      </c>
      <c r="E35" s="27">
        <v>4</v>
      </c>
      <c r="F35" s="27">
        <v>5</v>
      </c>
      <c r="G35" s="27">
        <v>6</v>
      </c>
      <c r="H35" s="28">
        <v>7</v>
      </c>
      <c r="J35" s="38"/>
      <c r="K35" s="38"/>
    </row>
    <row r="36" spans="2:11" hidden="1" outlineLevel="1" x14ac:dyDescent="0.25">
      <c r="B36" s="21" t="s">
        <v>3</v>
      </c>
      <c r="C36" s="22"/>
      <c r="D36" s="23">
        <f>+D37+D46</f>
        <v>3100</v>
      </c>
      <c r="E36" s="23"/>
      <c r="F36" s="24"/>
      <c r="G36" s="23"/>
      <c r="H36" s="25"/>
      <c r="J36" s="38"/>
      <c r="K36" s="38"/>
    </row>
    <row r="37" spans="2:11" hidden="1" outlineLevel="1" x14ac:dyDescent="0.25">
      <c r="B37" s="14" t="s">
        <v>36</v>
      </c>
      <c r="C37" s="4"/>
      <c r="D37" s="5">
        <f>+D38+D42</f>
        <v>2600</v>
      </c>
      <c r="E37" s="5"/>
      <c r="F37" s="6"/>
      <c r="G37" s="5"/>
      <c r="H37" s="15"/>
      <c r="J37" s="38"/>
      <c r="K37" s="38"/>
    </row>
    <row r="38" spans="2:11" hidden="1" outlineLevel="1" x14ac:dyDescent="0.25">
      <c r="B38" s="16" t="s">
        <v>37</v>
      </c>
      <c r="C38" s="10" t="s">
        <v>19</v>
      </c>
      <c r="D38" s="8">
        <f t="shared" ref="D38:D40" si="1">+D39</f>
        <v>2500</v>
      </c>
      <c r="E38" s="8"/>
      <c r="F38" s="9"/>
      <c r="G38" s="8"/>
      <c r="H38" s="17"/>
      <c r="J38" s="38"/>
      <c r="K38" s="38"/>
    </row>
    <row r="39" spans="2:11" hidden="1" outlineLevel="1" x14ac:dyDescent="0.25">
      <c r="B39" s="16" t="s">
        <v>38</v>
      </c>
      <c r="C39" s="7"/>
      <c r="D39" s="8">
        <f t="shared" si="1"/>
        <v>2500</v>
      </c>
      <c r="E39" s="8"/>
      <c r="F39" s="9"/>
      <c r="G39" s="8"/>
      <c r="H39" s="17"/>
      <c r="J39" s="38"/>
      <c r="K39" s="38"/>
    </row>
    <row r="40" spans="2:11" hidden="1" outlineLevel="1" x14ac:dyDescent="0.25">
      <c r="B40" s="16" t="s">
        <v>39</v>
      </c>
      <c r="C40" s="7"/>
      <c r="D40" s="8">
        <f t="shared" si="1"/>
        <v>2500</v>
      </c>
      <c r="E40" s="8"/>
      <c r="F40" s="9"/>
      <c r="G40" s="8"/>
      <c r="H40" s="17"/>
      <c r="J40" s="38"/>
      <c r="K40" s="38"/>
    </row>
    <row r="41" spans="2:11" ht="22.5" hidden="1" outlineLevel="1" x14ac:dyDescent="0.25">
      <c r="B41" s="16" t="s">
        <v>40</v>
      </c>
      <c r="C41" s="7"/>
      <c r="D41" s="8">
        <v>2500</v>
      </c>
      <c r="E41" s="8"/>
      <c r="F41" s="9"/>
      <c r="G41" s="8"/>
      <c r="H41" s="17"/>
      <c r="J41" s="38"/>
      <c r="K41" s="38"/>
    </row>
    <row r="42" spans="2:11" hidden="1" outlineLevel="1" x14ac:dyDescent="0.25">
      <c r="B42" s="16" t="s">
        <v>42</v>
      </c>
      <c r="C42" s="7"/>
      <c r="D42" s="8">
        <f t="shared" ref="D42:D44" si="2">+D43</f>
        <v>100</v>
      </c>
      <c r="E42" s="8"/>
      <c r="F42" s="9"/>
      <c r="G42" s="8"/>
      <c r="H42" s="17"/>
      <c r="J42" s="38"/>
      <c r="K42" s="38"/>
    </row>
    <row r="43" spans="2:11" hidden="1" outlineLevel="1" x14ac:dyDescent="0.25">
      <c r="B43" s="16" t="s">
        <v>38</v>
      </c>
      <c r="C43" s="7"/>
      <c r="D43" s="8">
        <f t="shared" si="2"/>
        <v>100</v>
      </c>
      <c r="E43" s="8"/>
      <c r="F43" s="9"/>
      <c r="G43" s="8"/>
      <c r="H43" s="17"/>
      <c r="J43" s="38"/>
      <c r="K43" s="38"/>
    </row>
    <row r="44" spans="2:11" hidden="1" outlineLevel="1" x14ac:dyDescent="0.25">
      <c r="B44" s="16" t="s">
        <v>44</v>
      </c>
      <c r="C44" s="7"/>
      <c r="D44" s="8">
        <f t="shared" si="2"/>
        <v>100</v>
      </c>
      <c r="E44" s="8"/>
      <c r="F44" s="9"/>
      <c r="G44" s="8"/>
      <c r="H44" s="17"/>
      <c r="J44" s="38"/>
      <c r="K44" s="38"/>
    </row>
    <row r="45" spans="2:11" ht="22.5" hidden="1" outlineLevel="1" x14ac:dyDescent="0.25">
      <c r="B45" s="16" t="s">
        <v>40</v>
      </c>
      <c r="C45" s="7"/>
      <c r="D45" s="8">
        <v>100</v>
      </c>
      <c r="E45" s="8"/>
      <c r="F45" s="9"/>
      <c r="G45" s="8"/>
      <c r="H45" s="17"/>
      <c r="J45" s="38"/>
      <c r="K45" s="38"/>
    </row>
    <row r="46" spans="2:11" hidden="1" outlineLevel="1" x14ac:dyDescent="0.25">
      <c r="B46" s="41" t="s">
        <v>41</v>
      </c>
      <c r="C46" s="7"/>
      <c r="D46" s="42">
        <f t="shared" ref="D46:D48" si="3">+D47</f>
        <v>500</v>
      </c>
      <c r="E46" s="8"/>
      <c r="F46" s="9"/>
      <c r="G46" s="8"/>
      <c r="H46" s="17"/>
      <c r="J46" s="38"/>
      <c r="K46" s="38"/>
    </row>
    <row r="47" spans="2:11" hidden="1" outlineLevel="1" x14ac:dyDescent="0.25">
      <c r="B47" s="16" t="s">
        <v>42</v>
      </c>
      <c r="C47" s="7"/>
      <c r="D47" s="8">
        <f t="shared" si="3"/>
        <v>500</v>
      </c>
      <c r="E47" s="8"/>
      <c r="F47" s="9"/>
      <c r="G47" s="8"/>
      <c r="H47" s="17"/>
      <c r="J47" s="38"/>
      <c r="K47" s="38"/>
    </row>
    <row r="48" spans="2:11" hidden="1" outlineLevel="1" x14ac:dyDescent="0.25">
      <c r="B48" s="16" t="s">
        <v>38</v>
      </c>
      <c r="C48" s="7"/>
      <c r="D48" s="8">
        <f t="shared" si="3"/>
        <v>500</v>
      </c>
      <c r="E48" s="8"/>
      <c r="F48" s="9"/>
      <c r="G48" s="8"/>
      <c r="H48" s="17"/>
      <c r="J48" s="38"/>
      <c r="K48" s="38"/>
    </row>
    <row r="49" spans="2:11" hidden="1" outlineLevel="1" x14ac:dyDescent="0.25">
      <c r="B49" s="16" t="s">
        <v>43</v>
      </c>
      <c r="C49" s="7"/>
      <c r="D49" s="8">
        <f>+D50</f>
        <v>500</v>
      </c>
      <c r="E49" s="8"/>
      <c r="F49" s="9"/>
      <c r="G49" s="8"/>
      <c r="H49" s="17"/>
      <c r="J49" s="38"/>
      <c r="K49" s="38"/>
    </row>
    <row r="50" spans="2:11" ht="22.5" hidden="1" outlineLevel="1" x14ac:dyDescent="0.25">
      <c r="B50" s="16" t="s">
        <v>40</v>
      </c>
      <c r="C50" s="7"/>
      <c r="D50" s="8">
        <v>500</v>
      </c>
      <c r="E50" s="8"/>
      <c r="F50" s="9"/>
      <c r="G50" s="8"/>
      <c r="H50" s="17"/>
      <c r="J50" s="38"/>
      <c r="K50" s="38"/>
    </row>
    <row r="51" spans="2:11" ht="15.75" hidden="1" outlineLevel="1" thickBot="1" x14ac:dyDescent="0.3">
      <c r="B51" s="29" t="s">
        <v>5</v>
      </c>
      <c r="C51" s="30"/>
      <c r="D51" s="31">
        <f>+D36</f>
        <v>3100</v>
      </c>
      <c r="E51" s="31">
        <f t="shared" ref="E51:G51" si="4">+E36</f>
        <v>0</v>
      </c>
      <c r="F51" s="31">
        <f t="shared" si="4"/>
        <v>0</v>
      </c>
      <c r="G51" s="31">
        <f t="shared" si="4"/>
        <v>0</v>
      </c>
      <c r="H51" s="32">
        <f>+H36</f>
        <v>0</v>
      </c>
    </row>
    <row r="52" spans="2:11" hidden="1" outlineLevel="1" x14ac:dyDescent="0.25"/>
    <row r="53" spans="2:11" hidden="1" outlineLevel="1" x14ac:dyDescent="0.25"/>
    <row r="54" spans="2:11" hidden="1" outlineLevel="1" x14ac:dyDescent="0.25"/>
    <row r="55" spans="2:11" ht="15.75" hidden="1" outlineLevel="1" x14ac:dyDescent="0.25">
      <c r="B55" s="1" t="s">
        <v>45</v>
      </c>
    </row>
    <row r="56" spans="2:11" hidden="1" outlineLevel="1" x14ac:dyDescent="0.25">
      <c r="B56" t="s">
        <v>47</v>
      </c>
    </row>
    <row r="57" spans="2:11" ht="15" hidden="1" customHeight="1" outlineLevel="1" x14ac:dyDescent="0.25">
      <c r="B57" s="12" t="s">
        <v>12</v>
      </c>
      <c r="C57" s="48" t="s">
        <v>9</v>
      </c>
      <c r="D57" s="61" t="s">
        <v>6</v>
      </c>
      <c r="E57" s="61" t="s">
        <v>24</v>
      </c>
      <c r="F57" s="61" t="s">
        <v>25</v>
      </c>
      <c r="G57" s="61" t="s">
        <v>26</v>
      </c>
      <c r="H57" s="61" t="s">
        <v>27</v>
      </c>
    </row>
    <row r="58" spans="2:11" hidden="1" outlineLevel="1" x14ac:dyDescent="0.25">
      <c r="B58" s="13" t="s">
        <v>49</v>
      </c>
      <c r="C58" s="49"/>
      <c r="D58" s="62"/>
      <c r="E58" s="62"/>
      <c r="F58" s="62"/>
      <c r="G58" s="62"/>
      <c r="H58" s="62"/>
    </row>
    <row r="59" spans="2:11" hidden="1" outlineLevel="1" x14ac:dyDescent="0.25">
      <c r="B59" s="13" t="s">
        <v>35</v>
      </c>
      <c r="C59" s="49"/>
      <c r="D59" s="62"/>
      <c r="E59" s="62"/>
      <c r="F59" s="62"/>
      <c r="G59" s="62"/>
      <c r="H59" s="62"/>
    </row>
    <row r="60" spans="2:11" hidden="1" outlineLevel="1" x14ac:dyDescent="0.25">
      <c r="B60" s="40" t="s">
        <v>10</v>
      </c>
      <c r="C60" s="51"/>
      <c r="D60" s="63"/>
      <c r="E60" s="63"/>
      <c r="F60" s="63"/>
      <c r="G60" s="63"/>
      <c r="H60" s="63"/>
    </row>
    <row r="61" spans="2:11" ht="15.75" hidden="1" outlineLevel="1" thickBot="1" x14ac:dyDescent="0.3">
      <c r="B61" s="18" t="s">
        <v>8</v>
      </c>
      <c r="C61" s="50"/>
      <c r="D61" s="19" t="s">
        <v>2</v>
      </c>
      <c r="E61" s="19" t="s">
        <v>2</v>
      </c>
      <c r="F61" s="19" t="s">
        <v>2</v>
      </c>
      <c r="G61" s="19" t="s">
        <v>2</v>
      </c>
      <c r="H61" s="20" t="s">
        <v>2</v>
      </c>
    </row>
    <row r="62" spans="2:11" ht="15.75" hidden="1" outlineLevel="1" thickBot="1" x14ac:dyDescent="0.3">
      <c r="B62" s="26">
        <v>1</v>
      </c>
      <c r="C62" s="27">
        <v>2</v>
      </c>
      <c r="D62" s="27">
        <v>3</v>
      </c>
      <c r="E62" s="27">
        <v>4</v>
      </c>
      <c r="F62" s="27">
        <v>5</v>
      </c>
      <c r="G62" s="27">
        <v>6</v>
      </c>
      <c r="H62" s="28">
        <v>7</v>
      </c>
      <c r="J62" s="38"/>
      <c r="K62" s="38"/>
    </row>
    <row r="63" spans="2:11" hidden="1" outlineLevel="1" x14ac:dyDescent="0.25">
      <c r="B63" s="21" t="s">
        <v>3</v>
      </c>
      <c r="C63" s="22"/>
      <c r="D63" s="43">
        <f>+D64+D71</f>
        <v>3100</v>
      </c>
      <c r="E63" s="23"/>
      <c r="F63" s="24"/>
      <c r="G63" s="23"/>
      <c r="H63" s="25"/>
      <c r="J63" s="38"/>
      <c r="K63" s="38"/>
    </row>
    <row r="64" spans="2:11" hidden="1" outlineLevel="1" x14ac:dyDescent="0.25">
      <c r="B64" s="14" t="s">
        <v>36</v>
      </c>
      <c r="C64" s="4"/>
      <c r="D64" s="44">
        <f>+D65+D68</f>
        <v>2600</v>
      </c>
      <c r="E64" s="5"/>
      <c r="F64" s="6"/>
      <c r="G64" s="5"/>
      <c r="H64" s="15"/>
      <c r="J64" s="38"/>
      <c r="K64" s="38"/>
    </row>
    <row r="65" spans="2:11" hidden="1" outlineLevel="1" x14ac:dyDescent="0.25">
      <c r="B65" s="16" t="s">
        <v>37</v>
      </c>
      <c r="C65" s="10" t="s">
        <v>19</v>
      </c>
      <c r="D65" s="45">
        <f>+D66</f>
        <v>2500</v>
      </c>
      <c r="E65" s="8"/>
      <c r="F65" s="9"/>
      <c r="G65" s="8"/>
      <c r="H65" s="17"/>
      <c r="J65" s="38"/>
      <c r="K65" s="38"/>
    </row>
    <row r="66" spans="2:11" hidden="1" outlineLevel="1" x14ac:dyDescent="0.25">
      <c r="B66" s="16" t="s">
        <v>39</v>
      </c>
      <c r="C66" s="7"/>
      <c r="D66" s="45">
        <f t="shared" ref="D66" si="5">+D67</f>
        <v>2500</v>
      </c>
      <c r="E66" s="8"/>
      <c r="F66" s="9"/>
      <c r="G66" s="8"/>
      <c r="H66" s="17"/>
      <c r="J66" s="38"/>
      <c r="K66" s="38"/>
    </row>
    <row r="67" spans="2:11" ht="22.5" hidden="1" outlineLevel="1" x14ac:dyDescent="0.25">
      <c r="B67" s="16" t="s">
        <v>40</v>
      </c>
      <c r="C67" s="7"/>
      <c r="D67" s="45">
        <v>2500</v>
      </c>
      <c r="E67" s="8"/>
      <c r="F67" s="9"/>
      <c r="G67" s="8"/>
      <c r="H67" s="17"/>
      <c r="J67" s="38"/>
      <c r="K67" s="38"/>
    </row>
    <row r="68" spans="2:11" hidden="1" outlineLevel="1" x14ac:dyDescent="0.25">
      <c r="B68" s="16" t="s">
        <v>42</v>
      </c>
      <c r="C68" s="7"/>
      <c r="D68" s="45">
        <f>+D69</f>
        <v>100</v>
      </c>
      <c r="E68" s="8"/>
      <c r="F68" s="9"/>
      <c r="G68" s="8"/>
      <c r="H68" s="17"/>
      <c r="J68" s="38"/>
      <c r="K68" s="38"/>
    </row>
    <row r="69" spans="2:11" hidden="1" outlineLevel="1" x14ac:dyDescent="0.25">
      <c r="B69" s="16" t="s">
        <v>44</v>
      </c>
      <c r="C69" s="7"/>
      <c r="D69" s="45">
        <f t="shared" ref="D69" si="6">+D70</f>
        <v>100</v>
      </c>
      <c r="E69" s="8"/>
      <c r="F69" s="9"/>
      <c r="G69" s="8"/>
      <c r="H69" s="17"/>
      <c r="J69" s="38"/>
      <c r="K69" s="38"/>
    </row>
    <row r="70" spans="2:11" ht="22.5" hidden="1" outlineLevel="1" x14ac:dyDescent="0.25">
      <c r="B70" s="16" t="s">
        <v>40</v>
      </c>
      <c r="C70" s="7"/>
      <c r="D70" s="45">
        <v>100</v>
      </c>
      <c r="E70" s="8"/>
      <c r="F70" s="9"/>
      <c r="G70" s="8"/>
      <c r="H70" s="17"/>
      <c r="J70" s="38"/>
      <c r="K70" s="38"/>
    </row>
    <row r="71" spans="2:11" hidden="1" outlineLevel="1" x14ac:dyDescent="0.25">
      <c r="B71" s="41" t="s">
        <v>41</v>
      </c>
      <c r="C71" s="7"/>
      <c r="D71" s="46">
        <f t="shared" ref="D71" si="7">+D72</f>
        <v>500</v>
      </c>
      <c r="E71" s="8"/>
      <c r="F71" s="9"/>
      <c r="G71" s="8"/>
      <c r="H71" s="17"/>
      <c r="J71" s="38"/>
      <c r="K71" s="38"/>
    </row>
    <row r="72" spans="2:11" hidden="1" outlineLevel="1" x14ac:dyDescent="0.25">
      <c r="B72" s="16" t="s">
        <v>42</v>
      </c>
      <c r="C72" s="7"/>
      <c r="D72" s="45">
        <f>+D73</f>
        <v>500</v>
      </c>
      <c r="E72" s="8"/>
      <c r="F72" s="9"/>
      <c r="G72" s="8"/>
      <c r="H72" s="17"/>
      <c r="J72" s="38"/>
      <c r="K72" s="38"/>
    </row>
    <row r="73" spans="2:11" hidden="1" outlineLevel="1" x14ac:dyDescent="0.25">
      <c r="B73" s="16" t="s">
        <v>43</v>
      </c>
      <c r="C73" s="7"/>
      <c r="D73" s="45">
        <f>+D74</f>
        <v>500</v>
      </c>
      <c r="E73" s="8"/>
      <c r="F73" s="9"/>
      <c r="G73" s="8"/>
      <c r="H73" s="17"/>
      <c r="J73" s="38"/>
      <c r="K73" s="38"/>
    </row>
    <row r="74" spans="2:11" ht="22.5" hidden="1" outlineLevel="1" x14ac:dyDescent="0.25">
      <c r="B74" s="16" t="s">
        <v>40</v>
      </c>
      <c r="C74" s="7"/>
      <c r="D74" s="45">
        <v>500</v>
      </c>
      <c r="E74" s="8"/>
      <c r="F74" s="9"/>
      <c r="G74" s="8"/>
      <c r="H74" s="17"/>
      <c r="J74" s="38"/>
      <c r="K74" s="38"/>
    </row>
    <row r="75" spans="2:11" ht="15.75" hidden="1" outlineLevel="1" thickBot="1" x14ac:dyDescent="0.3">
      <c r="B75" s="29" t="s">
        <v>5</v>
      </c>
      <c r="C75" s="30"/>
      <c r="D75" s="47">
        <f>+D63</f>
        <v>3100</v>
      </c>
      <c r="E75" s="31">
        <f t="shared" ref="E75:G75" si="8">+E63</f>
        <v>0</v>
      </c>
      <c r="F75" s="31">
        <f t="shared" si="8"/>
        <v>0</v>
      </c>
      <c r="G75" s="31">
        <f t="shared" si="8"/>
        <v>0</v>
      </c>
      <c r="H75" s="32">
        <f>+H63</f>
        <v>0</v>
      </c>
    </row>
    <row r="76" spans="2:11" hidden="1" outlineLevel="1" x14ac:dyDescent="0.25">
      <c r="B76" s="38"/>
    </row>
    <row r="77" spans="2:11" ht="15.75" hidden="1" outlineLevel="1" x14ac:dyDescent="0.25">
      <c r="B77" s="1" t="s">
        <v>46</v>
      </c>
    </row>
    <row r="78" spans="2:11" hidden="1" outlineLevel="1" x14ac:dyDescent="0.25"/>
    <row r="79" spans="2:11" ht="15" hidden="1" customHeight="1" outlineLevel="1" x14ac:dyDescent="0.25">
      <c r="B79" s="12" t="s">
        <v>12</v>
      </c>
      <c r="C79" s="48" t="s">
        <v>9</v>
      </c>
      <c r="D79" s="66" t="s">
        <v>6</v>
      </c>
      <c r="E79" s="66" t="s">
        <v>24</v>
      </c>
      <c r="F79" s="66" t="s">
        <v>25</v>
      </c>
      <c r="G79" s="66" t="s">
        <v>26</v>
      </c>
      <c r="H79" s="64" t="s">
        <v>27</v>
      </c>
    </row>
    <row r="80" spans="2:11" hidden="1" outlineLevel="1" x14ac:dyDescent="0.25">
      <c r="B80" s="13" t="s">
        <v>49</v>
      </c>
      <c r="C80" s="49"/>
      <c r="D80" s="67"/>
      <c r="E80" s="67"/>
      <c r="F80" s="67"/>
      <c r="G80" s="67"/>
      <c r="H80" s="65"/>
    </row>
    <row r="81" spans="2:11" hidden="1" outlineLevel="1" x14ac:dyDescent="0.25">
      <c r="B81" s="13" t="s">
        <v>35</v>
      </c>
      <c r="C81" s="49"/>
      <c r="D81" s="67"/>
      <c r="E81" s="67"/>
      <c r="F81" s="67"/>
      <c r="G81" s="67"/>
      <c r="H81" s="65"/>
    </row>
    <row r="82" spans="2:11" ht="15.75" hidden="1" outlineLevel="1" thickBot="1" x14ac:dyDescent="0.3">
      <c r="B82" s="18" t="s">
        <v>32</v>
      </c>
      <c r="C82" s="50"/>
      <c r="D82" s="19" t="s">
        <v>2</v>
      </c>
      <c r="E82" s="19" t="s">
        <v>2</v>
      </c>
      <c r="F82" s="19" t="s">
        <v>2</v>
      </c>
      <c r="G82" s="19" t="s">
        <v>2</v>
      </c>
      <c r="H82" s="20" t="s">
        <v>2</v>
      </c>
    </row>
    <row r="83" spans="2:11" ht="15.75" hidden="1" outlineLevel="1" thickBot="1" x14ac:dyDescent="0.3">
      <c r="B83" s="26">
        <v>1</v>
      </c>
      <c r="C83" s="27">
        <v>2</v>
      </c>
      <c r="D83" s="27">
        <v>3</v>
      </c>
      <c r="E83" s="27">
        <v>4</v>
      </c>
      <c r="F83" s="27">
        <v>5</v>
      </c>
      <c r="G83" s="27">
        <v>6</v>
      </c>
      <c r="H83" s="28">
        <v>7</v>
      </c>
      <c r="J83" s="38"/>
      <c r="K83" s="38"/>
    </row>
    <row r="84" spans="2:11" hidden="1" outlineLevel="1" x14ac:dyDescent="0.25">
      <c r="B84" s="21" t="s">
        <v>3</v>
      </c>
      <c r="C84" s="22"/>
      <c r="D84" s="43">
        <f>+D85+D90</f>
        <v>600</v>
      </c>
      <c r="E84" s="23"/>
      <c r="F84" s="24"/>
      <c r="G84" s="23"/>
      <c r="H84" s="25"/>
      <c r="J84" s="38"/>
      <c r="K84" s="38"/>
    </row>
    <row r="85" spans="2:11" hidden="1" outlineLevel="1" x14ac:dyDescent="0.25">
      <c r="B85" s="14" t="s">
        <v>36</v>
      </c>
      <c r="C85" s="4"/>
      <c r="D85" s="44">
        <f>+D86+D88</f>
        <v>300</v>
      </c>
      <c r="E85" s="5"/>
      <c r="F85" s="6"/>
      <c r="G85" s="5"/>
      <c r="H85" s="15"/>
      <c r="J85" s="38"/>
      <c r="K85" s="38"/>
    </row>
    <row r="86" spans="2:11" hidden="1" outlineLevel="1" x14ac:dyDescent="0.25">
      <c r="B86" s="16" t="s">
        <v>37</v>
      </c>
      <c r="C86" s="10" t="s">
        <v>19</v>
      </c>
      <c r="D86" s="45">
        <f>+D87</f>
        <v>100</v>
      </c>
      <c r="E86" s="8"/>
      <c r="F86" s="9"/>
      <c r="G86" s="8"/>
      <c r="H86" s="17"/>
      <c r="J86" s="38"/>
      <c r="K86" s="38"/>
    </row>
    <row r="87" spans="2:11" hidden="1" outlineLevel="1" x14ac:dyDescent="0.25">
      <c r="B87" s="16" t="s">
        <v>38</v>
      </c>
      <c r="C87" s="7"/>
      <c r="D87" s="45">
        <v>100</v>
      </c>
      <c r="E87" s="8"/>
      <c r="F87" s="9"/>
      <c r="G87" s="8"/>
      <c r="H87" s="17"/>
      <c r="J87" s="38"/>
      <c r="K87" s="38"/>
    </row>
    <row r="88" spans="2:11" hidden="1" outlineLevel="1" x14ac:dyDescent="0.25">
      <c r="B88" s="16" t="s">
        <v>42</v>
      </c>
      <c r="C88" s="7"/>
      <c r="D88" s="45">
        <f>+D89</f>
        <v>200</v>
      </c>
      <c r="E88" s="8"/>
      <c r="F88" s="9"/>
      <c r="G88" s="8"/>
      <c r="H88" s="17"/>
      <c r="J88" s="38"/>
      <c r="K88" s="38"/>
    </row>
    <row r="89" spans="2:11" hidden="1" outlineLevel="1" x14ac:dyDescent="0.25">
      <c r="B89" s="16" t="s">
        <v>38</v>
      </c>
      <c r="C89" s="7"/>
      <c r="D89" s="45">
        <v>200</v>
      </c>
      <c r="E89" s="8"/>
      <c r="F89" s="9"/>
      <c r="G89" s="8"/>
      <c r="H89" s="17"/>
      <c r="J89" s="38"/>
      <c r="K89" s="38"/>
    </row>
    <row r="90" spans="2:11" hidden="1" outlineLevel="1" x14ac:dyDescent="0.25">
      <c r="B90" s="41" t="s">
        <v>41</v>
      </c>
      <c r="C90" s="7"/>
      <c r="D90" s="46">
        <f t="shared" ref="D90:D91" si="9">+D91</f>
        <v>300</v>
      </c>
      <c r="E90" s="8"/>
      <c r="F90" s="9"/>
      <c r="G90" s="8"/>
      <c r="H90" s="17"/>
      <c r="J90" s="38"/>
      <c r="K90" s="38"/>
    </row>
    <row r="91" spans="2:11" hidden="1" outlineLevel="1" x14ac:dyDescent="0.25">
      <c r="B91" s="16" t="s">
        <v>42</v>
      </c>
      <c r="C91" s="7"/>
      <c r="D91" s="45">
        <f t="shared" si="9"/>
        <v>300</v>
      </c>
      <c r="E91" s="8"/>
      <c r="F91" s="9"/>
      <c r="G91" s="8"/>
      <c r="H91" s="17"/>
      <c r="J91" s="38"/>
      <c r="K91" s="38"/>
    </row>
    <row r="92" spans="2:11" hidden="1" outlineLevel="1" x14ac:dyDescent="0.25">
      <c r="B92" s="16" t="s">
        <v>38</v>
      </c>
      <c r="C92" s="7"/>
      <c r="D92" s="45">
        <v>300</v>
      </c>
      <c r="E92" s="8"/>
      <c r="F92" s="9"/>
      <c r="G92" s="8"/>
      <c r="H92" s="17"/>
      <c r="J92" s="38"/>
      <c r="K92" s="38"/>
    </row>
    <row r="93" spans="2:11" hidden="1" outlineLevel="1" x14ac:dyDescent="0.25">
      <c r="B93" s="21" t="s">
        <v>48</v>
      </c>
      <c r="C93" s="22"/>
      <c r="D93" s="43">
        <f>+D94</f>
        <v>400</v>
      </c>
      <c r="E93" s="23"/>
      <c r="F93" s="24"/>
      <c r="G93" s="23"/>
      <c r="H93" s="25"/>
      <c r="J93" s="38"/>
      <c r="K93" s="38"/>
    </row>
    <row r="94" spans="2:11" hidden="1" outlineLevel="1" x14ac:dyDescent="0.25">
      <c r="B94" s="14" t="s">
        <v>50</v>
      </c>
      <c r="C94" s="4"/>
      <c r="D94" s="44">
        <f>+D95</f>
        <v>400</v>
      </c>
      <c r="E94" s="5"/>
      <c r="F94" s="6"/>
      <c r="G94" s="5"/>
      <c r="H94" s="15"/>
      <c r="J94" s="38"/>
      <c r="K94" s="38"/>
    </row>
    <row r="95" spans="2:11" hidden="1" outlineLevel="1" x14ac:dyDescent="0.25">
      <c r="B95" s="16" t="s">
        <v>51</v>
      </c>
      <c r="C95" s="10" t="s">
        <v>19</v>
      </c>
      <c r="D95" s="45">
        <f>+D96</f>
        <v>400</v>
      </c>
      <c r="E95" s="8"/>
      <c r="F95" s="9"/>
      <c r="G95" s="8"/>
      <c r="H95" s="17"/>
      <c r="J95" s="38"/>
      <c r="K95" s="38"/>
    </row>
    <row r="96" spans="2:11" hidden="1" outlineLevel="1" x14ac:dyDescent="0.25">
      <c r="B96" s="16" t="s">
        <v>52</v>
      </c>
      <c r="C96" s="7"/>
      <c r="D96" s="45">
        <v>400</v>
      </c>
      <c r="E96" s="8"/>
      <c r="F96" s="9"/>
      <c r="G96" s="8"/>
      <c r="H96" s="17"/>
      <c r="J96" s="38"/>
      <c r="K96" s="38"/>
    </row>
    <row r="97" spans="2:19" ht="15.75" hidden="1" outlineLevel="1" thickBot="1" x14ac:dyDescent="0.3">
      <c r="B97" s="29" t="s">
        <v>5</v>
      </c>
      <c r="C97" s="30"/>
      <c r="D97" s="47">
        <f>+D84+D93</f>
        <v>1000</v>
      </c>
      <c r="E97" s="31">
        <f>+E84</f>
        <v>0</v>
      </c>
      <c r="F97" s="31">
        <f>+F84</f>
        <v>0</v>
      </c>
      <c r="G97" s="31">
        <f>+G84</f>
        <v>0</v>
      </c>
      <c r="H97" s="32">
        <f>+H84</f>
        <v>0</v>
      </c>
    </row>
    <row r="98" spans="2:19" collapsed="1" x14ac:dyDescent="0.25">
      <c r="B98" s="39"/>
      <c r="S98" s="38"/>
    </row>
    <row r="99" spans="2:19" ht="15.75" x14ac:dyDescent="0.25">
      <c r="B99" s="1" t="s">
        <v>60</v>
      </c>
      <c r="S99" s="38"/>
    </row>
    <row r="100" spans="2:19" ht="15.75" x14ac:dyDescent="0.25">
      <c r="B100" s="1"/>
      <c r="S100" s="38"/>
    </row>
    <row r="101" spans="2:19" s="75" customFormat="1" ht="12.75" x14ac:dyDescent="0.2">
      <c r="B101" s="73" t="s">
        <v>93</v>
      </c>
      <c r="C101" s="74"/>
      <c r="S101" s="76"/>
    </row>
    <row r="102" spans="2:19" ht="15.75" x14ac:dyDescent="0.25">
      <c r="B102" s="1"/>
      <c r="S102" s="38"/>
    </row>
    <row r="105" spans="2:19" x14ac:dyDescent="0.25">
      <c r="B105" t="s">
        <v>77</v>
      </c>
      <c r="C105" s="70"/>
    </row>
    <row r="106" spans="2:19" x14ac:dyDescent="0.25">
      <c r="B106" t="s">
        <v>53</v>
      </c>
      <c r="C106" s="70"/>
    </row>
    <row r="107" spans="2:19" x14ac:dyDescent="0.25">
      <c r="B107" t="s">
        <v>80</v>
      </c>
      <c r="C107" s="70"/>
    </row>
    <row r="108" spans="2:19" x14ac:dyDescent="0.25">
      <c r="B108" t="s">
        <v>78</v>
      </c>
      <c r="C108" s="70"/>
    </row>
    <row r="109" spans="2:19" x14ac:dyDescent="0.25">
      <c r="B109" t="s">
        <v>79</v>
      </c>
      <c r="C109" s="70"/>
    </row>
    <row r="110" spans="2:19" ht="36" customHeight="1" x14ac:dyDescent="0.25">
      <c r="B110" t="s">
        <v>81</v>
      </c>
      <c r="C110" s="70" t="s">
        <v>82</v>
      </c>
    </row>
    <row r="111" spans="2:19" ht="30" x14ac:dyDescent="0.25">
      <c r="B111" t="s">
        <v>35</v>
      </c>
      <c r="C111" s="70" t="s">
        <v>82</v>
      </c>
    </row>
    <row r="112" spans="2:19" ht="30" x14ac:dyDescent="0.25">
      <c r="B112" t="s">
        <v>56</v>
      </c>
      <c r="C112" s="70" t="s">
        <v>82</v>
      </c>
    </row>
    <row r="113" spans="2:3" ht="30" x14ac:dyDescent="0.25">
      <c r="B113" t="s">
        <v>89</v>
      </c>
      <c r="C113" s="70" t="s">
        <v>82</v>
      </c>
    </row>
    <row r="114" spans="2:3" ht="30" x14ac:dyDescent="0.25">
      <c r="B114" t="s">
        <v>88</v>
      </c>
      <c r="C114" s="70" t="s">
        <v>82</v>
      </c>
    </row>
    <row r="115" spans="2:3" ht="30" x14ac:dyDescent="0.25">
      <c r="B115" t="s">
        <v>87</v>
      </c>
      <c r="C115" s="70" t="s">
        <v>82</v>
      </c>
    </row>
    <row r="116" spans="2:3" ht="30" x14ac:dyDescent="0.25">
      <c r="B116" t="s">
        <v>86</v>
      </c>
      <c r="C116" s="70" t="s">
        <v>82</v>
      </c>
    </row>
    <row r="117" spans="2:3" ht="30" x14ac:dyDescent="0.25">
      <c r="B117" t="s">
        <v>85</v>
      </c>
      <c r="C117" s="70" t="s">
        <v>82</v>
      </c>
    </row>
    <row r="118" spans="2:3" ht="30" x14ac:dyDescent="0.25">
      <c r="B118" t="s">
        <v>84</v>
      </c>
      <c r="C118" s="70" t="s">
        <v>82</v>
      </c>
    </row>
    <row r="119" spans="2:3" ht="30" x14ac:dyDescent="0.25">
      <c r="B119" t="s">
        <v>83</v>
      </c>
      <c r="C119" s="70" t="s">
        <v>82</v>
      </c>
    </row>
    <row r="120" spans="2:3" ht="30" x14ac:dyDescent="0.25">
      <c r="B120" t="s">
        <v>33</v>
      </c>
      <c r="C120" s="70" t="s">
        <v>82</v>
      </c>
    </row>
    <row r="121" spans="2:3" x14ac:dyDescent="0.25">
      <c r="B121" t="s">
        <v>73</v>
      </c>
    </row>
    <row r="122" spans="2:3" x14ac:dyDescent="0.25">
      <c r="B122" t="s">
        <v>90</v>
      </c>
    </row>
    <row r="123" spans="2:3" x14ac:dyDescent="0.25">
      <c r="B123" t="s">
        <v>91</v>
      </c>
    </row>
    <row r="124" spans="2:3" x14ac:dyDescent="0.25">
      <c r="B124" t="s">
        <v>25</v>
      </c>
    </row>
    <row r="125" spans="2:3" x14ac:dyDescent="0.25">
      <c r="B125" t="s">
        <v>26</v>
      </c>
    </row>
    <row r="126" spans="2:3" x14ac:dyDescent="0.25">
      <c r="B126" t="s">
        <v>27</v>
      </c>
    </row>
    <row r="127" spans="2:3" x14ac:dyDescent="0.25">
      <c r="B127" t="s">
        <v>92</v>
      </c>
    </row>
    <row r="130" spans="2:16" s="72" customFormat="1" x14ac:dyDescent="0.25">
      <c r="B130" s="72" t="s">
        <v>94</v>
      </c>
      <c r="C130" s="71"/>
    </row>
    <row r="132" spans="2:16" x14ac:dyDescent="0.25">
      <c r="B132" s="3" t="s">
        <v>7</v>
      </c>
    </row>
    <row r="133" spans="2:16" x14ac:dyDescent="0.25">
      <c r="B133" s="3" t="s">
        <v>11</v>
      </c>
    </row>
    <row r="134" spans="2:16" x14ac:dyDescent="0.25">
      <c r="B134" s="3" t="s">
        <v>0</v>
      </c>
      <c r="C134" s="69" t="s">
        <v>61</v>
      </c>
    </row>
    <row r="135" spans="2:16" x14ac:dyDescent="0.25">
      <c r="B135" s="2" t="s">
        <v>12</v>
      </c>
      <c r="C135" s="69" t="s">
        <v>61</v>
      </c>
    </row>
    <row r="136" spans="2:16" x14ac:dyDescent="0.25">
      <c r="B136" s="2" t="s">
        <v>62</v>
      </c>
      <c r="C136" s="69" t="s">
        <v>61</v>
      </c>
    </row>
    <row r="137" spans="2:16" x14ac:dyDescent="0.25">
      <c r="B137" s="2" t="s">
        <v>35</v>
      </c>
      <c r="C137" s="69" t="s">
        <v>61</v>
      </c>
    </row>
    <row r="138" spans="2:16" x14ac:dyDescent="0.25">
      <c r="B138" s="2" t="s">
        <v>56</v>
      </c>
      <c r="C138" s="69" t="s">
        <v>61</v>
      </c>
    </row>
    <row r="139" spans="2:16" x14ac:dyDescent="0.25">
      <c r="B139" s="2" t="s">
        <v>33</v>
      </c>
      <c r="C139" s="69" t="s">
        <v>61</v>
      </c>
    </row>
    <row r="140" spans="2:16" x14ac:dyDescent="0.25">
      <c r="B140" s="2"/>
    </row>
    <row r="141" spans="2:16" ht="15.75" thickBot="1" x14ac:dyDescent="0.3">
      <c r="B141" s="39"/>
    </row>
    <row r="142" spans="2:16" ht="68.25" thickBot="1" x14ac:dyDescent="0.3">
      <c r="B142" s="56" t="s">
        <v>0</v>
      </c>
      <c r="C142" s="52" t="s">
        <v>12</v>
      </c>
      <c r="D142" s="52" t="s">
        <v>53</v>
      </c>
      <c r="E142" s="52" t="s">
        <v>54</v>
      </c>
      <c r="F142" s="52" t="s">
        <v>55</v>
      </c>
      <c r="G142" s="52" t="s">
        <v>57</v>
      </c>
      <c r="H142" s="52" t="s">
        <v>59</v>
      </c>
      <c r="I142" s="52" t="s">
        <v>58</v>
      </c>
      <c r="J142" s="52" t="s">
        <v>73</v>
      </c>
      <c r="K142" s="52" t="s">
        <v>68</v>
      </c>
      <c r="L142" s="52" t="s">
        <v>6</v>
      </c>
      <c r="M142" s="52" t="s">
        <v>24</v>
      </c>
      <c r="N142" s="52" t="s">
        <v>25</v>
      </c>
      <c r="O142" s="52" t="s">
        <v>26</v>
      </c>
      <c r="P142" s="57" t="s">
        <v>27</v>
      </c>
    </row>
    <row r="143" spans="2:16" ht="15.75" thickBot="1" x14ac:dyDescent="0.3">
      <c r="B143" s="53">
        <v>1</v>
      </c>
      <c r="C143" s="54">
        <v>2</v>
      </c>
      <c r="D143" s="54">
        <v>3</v>
      </c>
      <c r="E143" s="54">
        <v>4</v>
      </c>
      <c r="F143" s="54">
        <v>5</v>
      </c>
      <c r="G143" s="54">
        <v>6</v>
      </c>
      <c r="H143" s="54">
        <v>7</v>
      </c>
      <c r="I143" s="54">
        <v>8</v>
      </c>
      <c r="J143" s="54">
        <v>9</v>
      </c>
      <c r="K143" s="54">
        <v>10</v>
      </c>
      <c r="L143" s="54">
        <v>11</v>
      </c>
      <c r="M143" s="54">
        <v>12</v>
      </c>
      <c r="N143" s="54">
        <v>13</v>
      </c>
      <c r="O143" s="54">
        <v>14</v>
      </c>
      <c r="P143" s="55">
        <v>15</v>
      </c>
    </row>
    <row r="144" spans="2:16" ht="135.75" thickBot="1" x14ac:dyDescent="0.3">
      <c r="B144" s="58" t="s">
        <v>63</v>
      </c>
      <c r="C144" s="59" t="s">
        <v>64</v>
      </c>
      <c r="D144" s="59" t="s">
        <v>65</v>
      </c>
      <c r="E144" s="59" t="s">
        <v>66</v>
      </c>
      <c r="F144" s="59" t="s">
        <v>66</v>
      </c>
      <c r="G144" s="59" t="s">
        <v>66</v>
      </c>
      <c r="H144" s="59" t="s">
        <v>67</v>
      </c>
      <c r="I144" s="59" t="s">
        <v>66</v>
      </c>
      <c r="J144" s="59" t="s">
        <v>74</v>
      </c>
      <c r="K144" s="59" t="s">
        <v>70</v>
      </c>
      <c r="L144" s="59" t="s">
        <v>69</v>
      </c>
      <c r="M144" s="59" t="s">
        <v>71</v>
      </c>
      <c r="N144" s="59" t="s">
        <v>75</v>
      </c>
      <c r="O144" s="59" t="s">
        <v>72</v>
      </c>
      <c r="P144" s="60" t="s">
        <v>76</v>
      </c>
    </row>
  </sheetData>
  <mergeCells count="20">
    <mergeCell ref="E28:E33"/>
    <mergeCell ref="F28:F33"/>
    <mergeCell ref="H79:H81"/>
    <mergeCell ref="D79:D81"/>
    <mergeCell ref="E79:E81"/>
    <mergeCell ref="F79:F81"/>
    <mergeCell ref="G79:G81"/>
    <mergeCell ref="G28:G33"/>
    <mergeCell ref="H28:H33"/>
    <mergeCell ref="H7:H9"/>
    <mergeCell ref="G7:G9"/>
    <mergeCell ref="D57:D60"/>
    <mergeCell ref="E57:E60"/>
    <mergeCell ref="F57:F60"/>
    <mergeCell ref="G57:G60"/>
    <mergeCell ref="H57:H60"/>
    <mergeCell ref="D7:D9"/>
    <mergeCell ref="E7:E9"/>
    <mergeCell ref="F7:F9"/>
    <mergeCell ref="D28:D3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"/>
  <sheetViews>
    <sheetView workbookViewId="0">
      <selection activeCell="E18" sqref="E18"/>
    </sheetView>
  </sheetViews>
  <sheetFormatPr defaultRowHeight="15" x14ac:dyDescent="0.25"/>
  <cols>
    <col min="1" max="1" width="19.7109375" customWidth="1"/>
    <col min="2" max="2" width="26.28515625" customWidth="1"/>
    <col min="3" max="3" width="23.5703125" customWidth="1"/>
    <col min="4" max="4" width="33.7109375" customWidth="1"/>
    <col min="5" max="5" width="32.42578125" customWidth="1"/>
    <col min="6" max="6" width="24.7109375" customWidth="1"/>
    <col min="7" max="7" width="31.140625" customWidth="1"/>
    <col min="8" max="8" width="31.28515625" customWidth="1"/>
    <col min="9" max="9" width="25.85546875" customWidth="1"/>
    <col min="10" max="10" width="32.5703125" customWidth="1"/>
    <col min="11" max="11" width="29.5703125" customWidth="1"/>
    <col min="12" max="12" width="31" customWidth="1"/>
    <col min="13" max="13" width="32.7109375" customWidth="1"/>
    <col min="14" max="14" width="33.5703125" customWidth="1"/>
  </cols>
  <sheetData>
    <row r="3" spans="1:15" ht="15.75" x14ac:dyDescent="0.25">
      <c r="A3" s="1" t="s">
        <v>60</v>
      </c>
      <c r="B3" s="69"/>
    </row>
    <row r="4" spans="1:15" x14ac:dyDescent="0.25">
      <c r="A4" s="3" t="s">
        <v>7</v>
      </c>
      <c r="B4" s="69"/>
    </row>
    <row r="5" spans="1:15" x14ac:dyDescent="0.25">
      <c r="A5" s="3" t="s">
        <v>11</v>
      </c>
      <c r="B5" s="69"/>
    </row>
    <row r="6" spans="1:15" x14ac:dyDescent="0.25">
      <c r="A6" s="3" t="s">
        <v>0</v>
      </c>
      <c r="B6" s="69" t="s">
        <v>61</v>
      </c>
    </row>
    <row r="7" spans="1:15" x14ac:dyDescent="0.25">
      <c r="A7" s="2" t="s">
        <v>12</v>
      </c>
      <c r="B7" s="69" t="s">
        <v>61</v>
      </c>
    </row>
    <row r="8" spans="1:15" x14ac:dyDescent="0.25">
      <c r="A8" s="2" t="s">
        <v>62</v>
      </c>
      <c r="B8" s="69" t="s">
        <v>61</v>
      </c>
    </row>
    <row r="9" spans="1:15" x14ac:dyDescent="0.25">
      <c r="A9" s="2" t="s">
        <v>35</v>
      </c>
      <c r="B9" s="69" t="s">
        <v>61</v>
      </c>
    </row>
    <row r="10" spans="1:15" x14ac:dyDescent="0.25">
      <c r="A10" s="2" t="s">
        <v>56</v>
      </c>
      <c r="B10" s="69" t="s">
        <v>61</v>
      </c>
    </row>
    <row r="11" spans="1:15" x14ac:dyDescent="0.25">
      <c r="A11" s="2" t="s">
        <v>33</v>
      </c>
      <c r="B11" s="69" t="s">
        <v>61</v>
      </c>
    </row>
    <row r="12" spans="1:15" ht="15.75" thickBot="1" x14ac:dyDescent="0.3">
      <c r="A12" s="39"/>
      <c r="B12" s="69"/>
    </row>
    <row r="13" spans="1:15" ht="45.75" thickBot="1" x14ac:dyDescent="0.3">
      <c r="A13" s="56" t="s">
        <v>0</v>
      </c>
      <c r="B13" s="52" t="s">
        <v>12</v>
      </c>
      <c r="C13" s="52" t="s">
        <v>53</v>
      </c>
      <c r="D13" s="52" t="s">
        <v>54</v>
      </c>
      <c r="E13" s="52" t="s">
        <v>55</v>
      </c>
      <c r="F13" s="52" t="s">
        <v>57</v>
      </c>
      <c r="G13" s="52" t="s">
        <v>59</v>
      </c>
      <c r="H13" s="52" t="s">
        <v>58</v>
      </c>
      <c r="I13" s="52" t="s">
        <v>73</v>
      </c>
      <c r="J13" s="52" t="s">
        <v>68</v>
      </c>
      <c r="K13" s="52" t="s">
        <v>6</v>
      </c>
      <c r="L13" s="52" t="s">
        <v>24</v>
      </c>
      <c r="M13" s="52" t="s">
        <v>25</v>
      </c>
      <c r="N13" s="52" t="s">
        <v>26</v>
      </c>
      <c r="O13" s="57" t="s">
        <v>27</v>
      </c>
    </row>
    <row r="14" spans="1:15" ht="15.75" thickBot="1" x14ac:dyDescent="0.3">
      <c r="A14" s="53">
        <v>1</v>
      </c>
      <c r="B14" s="54">
        <v>2</v>
      </c>
      <c r="C14" s="54">
        <v>3</v>
      </c>
      <c r="D14" s="54">
        <v>4</v>
      </c>
      <c r="E14" s="54">
        <v>5</v>
      </c>
      <c r="F14" s="54">
        <v>6</v>
      </c>
      <c r="G14" s="54">
        <v>7</v>
      </c>
      <c r="H14" s="54">
        <v>8</v>
      </c>
      <c r="I14" s="54">
        <v>9</v>
      </c>
      <c r="J14" s="54">
        <v>10</v>
      </c>
      <c r="K14" s="54">
        <v>11</v>
      </c>
      <c r="L14" s="54">
        <v>12</v>
      </c>
      <c r="M14" s="54">
        <v>13</v>
      </c>
      <c r="N14" s="54">
        <v>14</v>
      </c>
      <c r="O14" s="55">
        <v>15</v>
      </c>
    </row>
    <row r="15" spans="1:15" ht="120.75" thickBot="1" x14ac:dyDescent="0.3">
      <c r="A15" s="58" t="s">
        <v>63</v>
      </c>
      <c r="B15" s="59" t="s">
        <v>64</v>
      </c>
      <c r="C15" s="59" t="s">
        <v>65</v>
      </c>
      <c r="D15" s="59" t="s">
        <v>66</v>
      </c>
      <c r="E15" s="59" t="s">
        <v>66</v>
      </c>
      <c r="F15" s="59" t="s">
        <v>66</v>
      </c>
      <c r="G15" s="59" t="s">
        <v>67</v>
      </c>
      <c r="H15" s="59" t="s">
        <v>66</v>
      </c>
      <c r="I15" s="59" t="s">
        <v>74</v>
      </c>
      <c r="J15" s="59" t="s">
        <v>70</v>
      </c>
      <c r="K15" s="59" t="s">
        <v>69</v>
      </c>
      <c r="L15" s="59" t="s">
        <v>71</v>
      </c>
      <c r="M15" s="59" t="s">
        <v>75</v>
      </c>
      <c r="N15" s="59" t="s">
        <v>72</v>
      </c>
      <c r="O15" s="60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Вн заказы СКД</vt:lpstr>
      <vt:lpstr>Вн заказы макет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Нищета</dc:creator>
  <cp:lastModifiedBy>AsusPC</cp:lastModifiedBy>
  <dcterms:created xsi:type="dcterms:W3CDTF">2018-04-12T11:50:06Z</dcterms:created>
  <dcterms:modified xsi:type="dcterms:W3CDTF">2018-05-08T11:43:29Z</dcterms:modified>
</cp:coreProperties>
</file>