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480" yWindow="120" windowWidth="15180" windowHeight="11760"/>
  </bookViews>
  <sheets>
    <sheet name="Заказ-наряд" sheetId="1" r:id="rId1"/>
  </sheets>
  <calcPr calcId="145621"/>
</workbook>
</file>

<file path=xl/calcChain.xml><?xml version="1.0" encoding="utf-8"?>
<calcChain xmlns="http://schemas.openxmlformats.org/spreadsheetml/2006/main">
  <c r="K27" i="1" l="1"/>
  <c r="K26" i="1"/>
  <c r="J26" i="1"/>
  <c r="K29" i="1" s="1"/>
  <c r="K30" i="1"/>
  <c r="J27" i="1"/>
  <c r="H16" i="1"/>
  <c r="I16" i="1" s="1"/>
  <c r="H18" i="1"/>
  <c r="I18" i="1" s="1"/>
  <c r="H17" i="1"/>
  <c r="I17" i="1" s="1"/>
  <c r="I20" i="1" l="1"/>
  <c r="H20" i="1"/>
  <c r="H38" i="1" s="1"/>
</calcChain>
</file>

<file path=xl/sharedStrings.xml><?xml version="1.0" encoding="utf-8"?>
<sst xmlns="http://schemas.openxmlformats.org/spreadsheetml/2006/main" count="81" uniqueCount="65">
  <si>
    <t>Заказчик:</t>
  </si>
  <si>
    <t>Телефон</t>
  </si>
  <si>
    <t>Автомобиль</t>
  </si>
  <si>
    <t>Номер кузова</t>
  </si>
  <si>
    <t>Гос номер</t>
  </si>
  <si>
    <t>Пробег</t>
  </si>
  <si>
    <t>1. ВЫПОЛНЕННЫЕ РАБОТЫ И УСЛУГИ</t>
  </si>
  <si>
    <t>Наименование работ, услуг</t>
  </si>
  <si>
    <t>Кол-во</t>
  </si>
  <si>
    <t>Цена</t>
  </si>
  <si>
    <t>Сумма</t>
  </si>
  <si>
    <t>Итого:</t>
  </si>
  <si>
    <t>2. ЗАПАСНЫЕ ЧАСТИ И МАТЕРИАЛЫ, ОПЛАЧИВАЕМЫЕ ЗАКАЗЧИКОМ</t>
  </si>
  <si>
    <t>Материальные ценности</t>
  </si>
  <si>
    <t>Единица измерения</t>
  </si>
  <si>
    <t>Наименование</t>
  </si>
  <si>
    <t>Принял в производство</t>
  </si>
  <si>
    <t>(сумма прописью)</t>
  </si>
  <si>
    <t xml:space="preserve"> 3. ОТМЕТКА О ПРИНЯТЫХ ОТ ЗАКАЗЧИКА ЗАПАСНЫХ ЧАСТЯХ И МАТЕРИАЛАХ</t>
  </si>
  <si>
    <t>АВТОСЕРВИС</t>
  </si>
  <si>
    <t>Год выпуска</t>
  </si>
  <si>
    <t>Номер двигателя</t>
  </si>
  <si>
    <t>Дата</t>
  </si>
  <si>
    <t>оформления</t>
  </si>
  <si>
    <t>исполнения</t>
  </si>
  <si>
    <t>факт.исполнения</t>
  </si>
  <si>
    <t>руб.</t>
  </si>
  <si>
    <t>коп.</t>
  </si>
  <si>
    <t>(подпись)</t>
  </si>
  <si>
    <t>согласен, с Правилами пользования услугами предприятия ознакомлен.</t>
  </si>
  <si>
    <t>Заказ принял</t>
  </si>
  <si>
    <t>(Ф.И.О., должность)</t>
  </si>
  <si>
    <t xml:space="preserve">Получено в окончательный расчет </t>
  </si>
  <si>
    <t>(подпись заказчика)</t>
  </si>
  <si>
    <t>Получено при оформлении заказа</t>
  </si>
  <si>
    <t>(подпись кассира, штамп)</t>
  </si>
  <si>
    <t>[%template{this;57;11}%]</t>
  </si>
  <si>
    <t>Комментарий</t>
  </si>
  <si>
    <t>автомобиль из ремонта получил.</t>
  </si>
  <si>
    <t>С объемом и стоимостью выполненных работ согласен, комплектность и внешний вид автомобиля проверил,</t>
  </si>
  <si>
    <t>шт</t>
  </si>
  <si>
    <t>Заказ-наряд: 1</t>
  </si>
  <si>
    <t>ООО НТ-сервис</t>
  </si>
  <si>
    <t>Нива</t>
  </si>
  <si>
    <t>23.04.2018</t>
  </si>
  <si>
    <t>Замена фильтра газа</t>
  </si>
  <si>
    <t>Замена шлагов газа</t>
  </si>
  <si>
    <t>Диагностика</t>
  </si>
  <si>
    <t>С объемом работ и первоначальной стоимостью заказа с НДС</t>
  </si>
  <si>
    <t>00</t>
  </si>
  <si>
    <t>НДС</t>
  </si>
  <si>
    <t>ФИО Исполнителя</t>
  </si>
  <si>
    <t>в т.ч. НДС</t>
  </si>
  <si>
    <t>Итого с НДС</t>
  </si>
  <si>
    <t xml:space="preserve"> Итого НДС:</t>
  </si>
  <si>
    <t>Фильтр газа</t>
  </si>
  <si>
    <t>Шланги газа</t>
  </si>
  <si>
    <t>Две тысячи рублей, 00 копеек --------------------------------------------------------------------------------------------------------------------------------------</t>
  </si>
  <si>
    <t>ООО "тр"</t>
  </si>
  <si>
    <t>ФИО</t>
  </si>
  <si>
    <t>ФИО.</t>
  </si>
  <si>
    <t>450026, РОССИЯ, город, улица, дом</t>
  </si>
  <si>
    <t>а999ев 763 рус</t>
  </si>
  <si>
    <t>тел: +7 (388) 285-99-90</t>
  </si>
  <si>
    <t>+7 918 88888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</si>
</sst>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8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8"/>
      <name val="Verdana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9"/>
      <name val="Arial Cyr"/>
      <charset val="204"/>
    </font>
    <font>
      <sz val="7"/>
      <name val="Arial Cyr"/>
      <charset val="204"/>
    </font>
    <font>
      <sz val="10"/>
      <color indexed="10"/>
      <name val="Arial Cyr"/>
      <charset val="204"/>
    </font>
    <font>
      <sz val="16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center" vertical="center"/>
    </xf>
    <xf numFmtId="0" fontId="0" fillId="0" borderId="0" xfId="0" applyBorder="1"/>
    <xf numFmtId="0" fontId="6" fillId="0" borderId="0" xfId="0" applyFont="1" applyAlignment="1">
      <alignment wrapText="1"/>
    </xf>
    <xf numFmtId="49" fontId="3" fillId="0" borderId="0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1" fillId="0" borderId="0" xfId="0" applyFont="1" applyAlignment="1">
      <alignment vertical="center"/>
    </xf>
    <xf numFmtId="49" fontId="0" fillId="0" borderId="0" xfId="0" applyNumberFormat="1" applyBorder="1" applyAlignment="1">
      <alignment horizontal="right"/>
    </xf>
    <xf numFmtId="2" fontId="0" fillId="0" borderId="3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49" fontId="0" fillId="0" borderId="0" xfId="0" applyNumberFormat="1" applyBorder="1" applyAlignment="1">
      <alignment horizontal="left" vertical="justify" wrapText="1"/>
    </xf>
    <xf numFmtId="0" fontId="6" fillId="0" borderId="0" xfId="0" applyFont="1" applyAlignment="1">
      <alignment horizontal="right" wrapText="1"/>
    </xf>
    <xf numFmtId="0" fontId="3" fillId="0" borderId="0" xfId="0" applyFont="1" applyBorder="1" applyAlignment="1">
      <alignment vertical="center"/>
    </xf>
    <xf numFmtId="49" fontId="0" fillId="0" borderId="0" xfId="0" applyNumberFormat="1" applyBorder="1" applyAlignment="1">
      <alignment horizontal="left"/>
    </xf>
    <xf numFmtId="49" fontId="3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3" fillId="0" borderId="6" xfId="0" applyNumberFormat="1" applyFon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0" fontId="3" fillId="0" borderId="0" xfId="0" applyFont="1" applyBorder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right"/>
    </xf>
    <xf numFmtId="2" fontId="0" fillId="0" borderId="1" xfId="0" applyNumberForma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 vertical="justify"/>
    </xf>
    <xf numFmtId="0" fontId="0" fillId="0" borderId="7" xfId="0" applyBorder="1"/>
    <xf numFmtId="49" fontId="3" fillId="0" borderId="0" xfId="0" applyNumberFormat="1" applyFont="1" applyBorder="1" applyAlignment="1">
      <alignment horizontal="left" vertical="justify"/>
    </xf>
    <xf numFmtId="0" fontId="10" fillId="0" borderId="7" xfId="0" applyFont="1" applyBorder="1"/>
    <xf numFmtId="49" fontId="0" fillId="0" borderId="2" xfId="0" applyNumberFormat="1" applyBorder="1" applyAlignment="1">
      <alignment horizontal="right" vertical="justify"/>
    </xf>
    <xf numFmtId="0" fontId="12" fillId="2" borderId="0" xfId="0" applyFont="1" applyFill="1"/>
    <xf numFmtId="0" fontId="1" fillId="2" borderId="0" xfId="0" applyFont="1" applyFill="1"/>
    <xf numFmtId="0" fontId="0" fillId="0" borderId="0" xfId="0" applyFill="1"/>
    <xf numFmtId="0" fontId="11" fillId="0" borderId="0" xfId="0" applyFont="1" applyBorder="1" applyAlignment="1">
      <alignment horizontal="center" vertical="justify"/>
    </xf>
    <xf numFmtId="164" fontId="0" fillId="0" borderId="2" xfId="0" applyNumberFormat="1" applyBorder="1" applyAlignment="1"/>
    <xf numFmtId="49" fontId="3" fillId="0" borderId="3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0" fillId="0" borderId="3" xfId="0" applyNumberFormat="1" applyBorder="1" applyAlignment="1"/>
    <xf numFmtId="49" fontId="0" fillId="0" borderId="4" xfId="0" applyNumberFormat="1" applyBorder="1" applyAlignment="1"/>
    <xf numFmtId="164" fontId="0" fillId="0" borderId="1" xfId="0" applyNumberFormat="1" applyBorder="1" applyAlignment="1"/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164" fontId="3" fillId="0" borderId="17" xfId="0" applyNumberFormat="1" applyFont="1" applyBorder="1" applyAlignment="1">
      <alignment horizontal="right"/>
    </xf>
    <xf numFmtId="164" fontId="3" fillId="0" borderId="18" xfId="0" applyNumberFormat="1" applyFont="1" applyBorder="1"/>
    <xf numFmtId="0" fontId="3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Border="1"/>
    <xf numFmtId="49" fontId="14" fillId="0" borderId="0" xfId="0" applyNumberFormat="1" applyFont="1" applyBorder="1" applyAlignment="1">
      <alignment horizontal="left"/>
    </xf>
    <xf numFmtId="49" fontId="14" fillId="0" borderId="0" xfId="0" applyNumberFormat="1" applyFont="1" applyBorder="1" applyAlignment="1">
      <alignment horizontal="left" vertical="justify"/>
    </xf>
    <xf numFmtId="49" fontId="11" fillId="0" borderId="7" xfId="0" applyNumberFormat="1" applyFont="1" applyBorder="1" applyAlignment="1">
      <alignment horizontal="center" vertical="justify" wrapText="1"/>
    </xf>
    <xf numFmtId="49" fontId="0" fillId="0" borderId="3" xfId="0" applyNumberFormat="1" applyBorder="1" applyAlignment="1">
      <alignment horizontal="left" wrapText="1"/>
    </xf>
    <xf numFmtId="49" fontId="0" fillId="0" borderId="5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3" xfId="0" applyNumberFormat="1" applyBorder="1" applyAlignment="1">
      <alignment horizontal="center" wrapText="1"/>
    </xf>
    <xf numFmtId="49" fontId="0" fillId="0" borderId="5" xfId="0" applyNumberFormat="1" applyBorder="1" applyAlignment="1">
      <alignment horizontal="center" wrapText="1"/>
    </xf>
    <xf numFmtId="0" fontId="0" fillId="0" borderId="2" xfId="0" applyBorder="1" applyAlignment="1"/>
    <xf numFmtId="49" fontId="11" fillId="0" borderId="5" xfId="0" applyNumberFormat="1" applyFont="1" applyBorder="1" applyAlignment="1">
      <alignment horizontal="center" vertical="justify" wrapText="1"/>
    </xf>
    <xf numFmtId="49" fontId="0" fillId="0" borderId="4" xfId="0" applyNumberFormat="1" applyBorder="1" applyAlignment="1">
      <alignment horizont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justify"/>
    </xf>
    <xf numFmtId="49" fontId="0" fillId="0" borderId="0" xfId="0" applyNumberFormat="1" applyBorder="1" applyAlignment="1">
      <alignment horizontal="left" vertical="justify"/>
    </xf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1" fillId="0" borderId="5" xfId="0" applyFont="1" applyBorder="1" applyAlignment="1">
      <alignment horizontal="center" vertical="justify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justify"/>
    </xf>
    <xf numFmtId="49" fontId="11" fillId="0" borderId="7" xfId="0" applyNumberFormat="1" applyFont="1" applyBorder="1" applyAlignment="1">
      <alignment horizontal="center" vertical="justify"/>
    </xf>
    <xf numFmtId="49" fontId="0" fillId="0" borderId="2" xfId="0" applyNumberFormat="1" applyBorder="1" applyAlignment="1">
      <alignment horizontal="left"/>
    </xf>
    <xf numFmtId="49" fontId="11" fillId="0" borderId="2" xfId="0" applyNumberFormat="1" applyFont="1" applyBorder="1" applyAlignment="1">
      <alignment horizontal="center" vertical="justify" wrapText="1"/>
    </xf>
    <xf numFmtId="0" fontId="0" fillId="0" borderId="2" xfId="0" applyBorder="1"/>
    <xf numFmtId="49" fontId="0" fillId="0" borderId="2" xfId="0" applyNumberFormat="1" applyBorder="1" applyAlignment="1">
      <alignment horizontal="left" vertical="justify" wrapText="1"/>
    </xf>
    <xf numFmtId="0" fontId="0" fillId="0" borderId="2" xfId="0" applyBorder="1" applyAlignment="1">
      <alignment horizontal="left"/>
    </xf>
    <xf numFmtId="49" fontId="10" fillId="0" borderId="0" xfId="0" applyNumberFormat="1" applyFont="1" applyBorder="1" applyAlignment="1">
      <alignment horizontal="left" vertical="justify"/>
    </xf>
    <xf numFmtId="0" fontId="0" fillId="0" borderId="11" xfId="0" applyBorder="1" applyAlignment="1">
      <alignment horizontal="left"/>
    </xf>
    <xf numFmtId="0" fontId="0" fillId="0" borderId="7" xfId="0" applyBorder="1" applyAlignment="1">
      <alignment horizontal="left"/>
    </xf>
    <xf numFmtId="49" fontId="3" fillId="0" borderId="13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0" fillId="0" borderId="11" xfId="0" applyNumberFormat="1" applyFont="1" applyBorder="1" applyAlignment="1">
      <alignment horizontal="left"/>
    </xf>
    <xf numFmtId="49" fontId="0" fillId="0" borderId="7" xfId="0" applyNumberFormat="1" applyFont="1" applyBorder="1" applyAlignment="1">
      <alignment horizontal="left"/>
    </xf>
    <xf numFmtId="49" fontId="0" fillId="0" borderId="12" xfId="0" applyNumberFormat="1" applyFont="1" applyBorder="1" applyAlignment="1">
      <alignment horizontal="left"/>
    </xf>
    <xf numFmtId="49" fontId="0" fillId="0" borderId="3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/>
    <xf numFmtId="49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justify"/>
    </xf>
    <xf numFmtId="49" fontId="3" fillId="0" borderId="9" xfId="0" applyNumberFormat="1" applyFont="1" applyBorder="1" applyAlignment="1">
      <alignment horizontal="left" vertical="justify"/>
    </xf>
    <xf numFmtId="49" fontId="3" fillId="0" borderId="10" xfId="0" applyNumberFormat="1" applyFont="1" applyBorder="1" applyAlignment="1">
      <alignment horizontal="left" vertical="justify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left" wrapText="1"/>
    </xf>
    <xf numFmtId="49" fontId="3" fillId="0" borderId="14" xfId="0" applyNumberFormat="1" applyFont="1" applyBorder="1" applyAlignment="1">
      <alignment horizontal="left"/>
    </xf>
    <xf numFmtId="0" fontId="9" fillId="0" borderId="0" xfId="0" applyFont="1" applyAlignment="1">
      <alignment horizontal="right" wrapText="1"/>
    </xf>
    <xf numFmtId="0" fontId="8" fillId="0" borderId="2" xfId="0" applyFont="1" applyBorder="1" applyAlignment="1">
      <alignment horizontal="right"/>
    </xf>
    <xf numFmtId="0" fontId="0" fillId="0" borderId="12" xfId="0" applyBorder="1" applyAlignment="1">
      <alignment horizontal="left"/>
    </xf>
    <xf numFmtId="0" fontId="13" fillId="0" borderId="1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/>
    </xf>
    <xf numFmtId="0" fontId="0" fillId="0" borderId="0" xfId="0"/>
    <xf numFmtId="0" fontId="4" fillId="0" borderId="15" xfId="0" applyFont="1" applyBorder="1" applyAlignment="1">
      <alignment horizontal="right" wrapText="1"/>
    </xf>
    <xf numFmtId="0" fontId="0" fillId="0" borderId="15" xfId="0" applyBorder="1"/>
    <xf numFmtId="0" fontId="0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9525</xdr:colOff>
          <xdr:row>1</xdr:row>
          <xdr:rowOff>152400</xdr:rowOff>
        </xdr:from>
        <xdr:to>
          <xdr:col>14</xdr:col>
          <xdr:colOff>19050</xdr:colOff>
          <xdr:row>3</xdr:row>
          <xdr:rowOff>133350</xdr:rowOff>
        </xdr:to>
        <xdr:sp macro="" textlink="">
          <xdr:nvSpPr>
            <xdr:cNvPr id="1043" name="Форматирование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S60"/>
  <sheetViews>
    <sheetView tabSelected="1" topLeftCell="B1" workbookViewId="0">
      <selection activeCell="F17" sqref="F17"/>
    </sheetView>
  </sheetViews>
  <sheetFormatPr defaultRowHeight="12.75" x14ac:dyDescent="0.2"/>
  <cols>
    <col min="1" max="1" width="9.140625" style="47" hidden="1" customWidth="1"/>
    <col min="4" max="5" width="9.42578125" customWidth="1"/>
    <col min="6" max="6" width="10.42578125" customWidth="1"/>
    <col min="7" max="7" width="11.140625" customWidth="1"/>
    <col min="8" max="8" width="11.7109375" customWidth="1"/>
    <col min="9" max="9" width="11.28515625" customWidth="1"/>
    <col min="10" max="10" width="11.5703125" customWidth="1"/>
    <col min="11" max="11" width="10.85546875" customWidth="1"/>
    <col min="12" max="12" width="11.85546875" customWidth="1"/>
  </cols>
  <sheetData>
    <row r="1" spans="1:19" ht="23.25" x14ac:dyDescent="0.35">
      <c r="A1" s="48" t="s">
        <v>36</v>
      </c>
      <c r="B1" s="27" t="s">
        <v>41</v>
      </c>
      <c r="C1" s="27"/>
      <c r="D1" s="27"/>
      <c r="E1" s="27"/>
      <c r="F1" s="27"/>
      <c r="G1" s="140"/>
      <c r="H1" s="140"/>
      <c r="I1" s="139" t="s">
        <v>19</v>
      </c>
      <c r="J1" s="139"/>
      <c r="K1" s="139"/>
      <c r="L1" s="21"/>
      <c r="P1" s="10"/>
      <c r="Q1" s="10"/>
      <c r="R1" s="10"/>
      <c r="S1" s="1"/>
    </row>
    <row r="2" spans="1:19" ht="12.75" customHeight="1" x14ac:dyDescent="0.2">
      <c r="B2" s="112" t="s">
        <v>0</v>
      </c>
      <c r="C2" s="113"/>
      <c r="D2" s="113"/>
      <c r="E2" s="113"/>
      <c r="F2" s="112" t="s">
        <v>1</v>
      </c>
      <c r="G2" s="113"/>
      <c r="H2" s="141"/>
      <c r="I2" s="59"/>
      <c r="J2" s="1"/>
      <c r="K2" s="1"/>
      <c r="L2" s="17"/>
      <c r="P2" s="1"/>
      <c r="Q2" s="1"/>
      <c r="R2" s="1"/>
      <c r="S2" s="1"/>
    </row>
    <row r="3" spans="1:19" x14ac:dyDescent="0.2">
      <c r="B3" s="114" t="s">
        <v>42</v>
      </c>
      <c r="C3" s="115"/>
      <c r="D3" s="115"/>
      <c r="E3" s="115"/>
      <c r="F3" s="137" t="s">
        <v>64</v>
      </c>
      <c r="G3" s="115"/>
      <c r="H3" s="138"/>
      <c r="I3" s="142" t="s">
        <v>58</v>
      </c>
      <c r="J3" s="143"/>
      <c r="K3" s="143"/>
      <c r="L3" s="17"/>
      <c r="P3" s="1"/>
      <c r="Q3" s="1"/>
      <c r="R3" s="1"/>
    </row>
    <row r="4" spans="1:19" ht="12.75" customHeight="1" x14ac:dyDescent="0.2">
      <c r="B4" s="112" t="s">
        <v>2</v>
      </c>
      <c r="C4" s="113"/>
      <c r="D4" s="113"/>
      <c r="E4" s="113"/>
      <c r="F4" s="112" t="s">
        <v>3</v>
      </c>
      <c r="G4" s="113"/>
      <c r="H4" s="141"/>
      <c r="I4" s="142"/>
      <c r="J4" s="143"/>
      <c r="K4" s="143"/>
      <c r="L4" s="17"/>
      <c r="P4" s="1"/>
      <c r="Q4" s="1"/>
      <c r="R4" s="1"/>
    </row>
    <row r="5" spans="1:19" ht="12.75" customHeight="1" x14ac:dyDescent="0.2">
      <c r="B5" s="114" t="s">
        <v>43</v>
      </c>
      <c r="C5" s="115"/>
      <c r="D5" s="115"/>
      <c r="E5" s="115"/>
      <c r="F5" s="114"/>
      <c r="G5" s="115"/>
      <c r="H5" s="138"/>
      <c r="I5" s="142"/>
      <c r="J5" s="143"/>
      <c r="K5" s="143"/>
      <c r="L5" s="18"/>
      <c r="N5" s="6"/>
      <c r="O5" s="7"/>
      <c r="P5" s="14"/>
      <c r="Q5" s="14"/>
      <c r="R5" s="14"/>
    </row>
    <row r="6" spans="1:19" ht="12.75" customHeight="1" x14ac:dyDescent="0.2">
      <c r="B6" s="112" t="s">
        <v>4</v>
      </c>
      <c r="C6" s="113"/>
      <c r="D6" s="113"/>
      <c r="E6" s="113"/>
      <c r="F6" s="112" t="s">
        <v>21</v>
      </c>
      <c r="G6" s="113"/>
      <c r="H6" s="141"/>
      <c r="I6" s="146" t="s">
        <v>61</v>
      </c>
      <c r="J6" s="145"/>
      <c r="K6" s="145"/>
      <c r="L6" s="19"/>
      <c r="N6" s="6"/>
      <c r="O6" s="7"/>
      <c r="P6" s="1"/>
      <c r="Q6" s="1"/>
      <c r="R6" s="1"/>
    </row>
    <row r="7" spans="1:19" x14ac:dyDescent="0.2">
      <c r="B7" s="114" t="s">
        <v>62</v>
      </c>
      <c r="C7" s="115"/>
      <c r="D7" s="115"/>
      <c r="E7" s="115"/>
      <c r="F7" s="114"/>
      <c r="G7" s="115"/>
      <c r="H7" s="138"/>
      <c r="I7" s="147"/>
      <c r="J7" s="145"/>
      <c r="K7" s="145"/>
      <c r="L7" s="18"/>
      <c r="N7" s="6"/>
      <c r="O7" s="7"/>
      <c r="P7" s="14"/>
      <c r="Q7" s="14"/>
      <c r="R7" s="14"/>
    </row>
    <row r="8" spans="1:19" ht="12.75" customHeight="1" x14ac:dyDescent="0.2">
      <c r="B8" s="116" t="s">
        <v>20</v>
      </c>
      <c r="C8" s="117"/>
      <c r="D8" s="117"/>
      <c r="E8" s="118"/>
      <c r="F8" s="112" t="s">
        <v>5</v>
      </c>
      <c r="G8" s="113"/>
      <c r="H8" s="141"/>
      <c r="I8" s="144" t="s">
        <v>63</v>
      </c>
      <c r="J8" s="145"/>
      <c r="K8" s="145"/>
      <c r="L8" s="18"/>
      <c r="N8" s="6"/>
      <c r="O8" s="7"/>
      <c r="P8" s="14"/>
      <c r="Q8" s="14"/>
      <c r="R8" s="14"/>
    </row>
    <row r="9" spans="1:19" ht="9.75" customHeight="1" x14ac:dyDescent="0.2">
      <c r="B9" s="114"/>
      <c r="C9" s="115"/>
      <c r="D9" s="115"/>
      <c r="E9" s="138"/>
      <c r="F9" s="114"/>
      <c r="G9" s="115"/>
      <c r="H9" s="138"/>
      <c r="I9" s="18"/>
      <c r="J9" s="18"/>
      <c r="K9" s="18"/>
      <c r="L9" s="18"/>
      <c r="N9" s="6"/>
      <c r="O9" s="7"/>
      <c r="P9" s="14"/>
      <c r="Q9" s="14"/>
      <c r="R9" s="14"/>
    </row>
    <row r="10" spans="1:19" ht="5.25" customHeight="1" x14ac:dyDescent="0.2">
      <c r="B10" s="39"/>
      <c r="C10" s="39"/>
      <c r="D10" s="39"/>
      <c r="E10" s="39"/>
      <c r="F10" s="39"/>
      <c r="G10" s="39"/>
      <c r="H10" s="39"/>
      <c r="I10" s="18"/>
      <c r="J10" s="18"/>
      <c r="K10" s="18"/>
      <c r="L10" s="18"/>
      <c r="N10" s="6"/>
      <c r="O10" s="7"/>
      <c r="P10" s="14"/>
      <c r="Q10" s="14"/>
      <c r="R10" s="14"/>
    </row>
    <row r="11" spans="1:19" x14ac:dyDescent="0.2">
      <c r="B11" s="9"/>
      <c r="C11" s="9"/>
      <c r="D11" s="39"/>
      <c r="E11" s="44"/>
      <c r="F11" s="39"/>
      <c r="G11" s="126" t="s">
        <v>22</v>
      </c>
      <c r="H11" s="40" t="s">
        <v>23</v>
      </c>
      <c r="I11" s="41"/>
      <c r="J11" s="73" t="s">
        <v>44</v>
      </c>
      <c r="K11" s="148"/>
      <c r="L11" s="18"/>
      <c r="N11" s="6"/>
      <c r="O11" s="7"/>
      <c r="P11" s="14"/>
      <c r="Q11" s="14"/>
      <c r="R11" s="14"/>
    </row>
    <row r="12" spans="1:19" x14ac:dyDescent="0.2">
      <c r="B12" s="9"/>
      <c r="C12" s="9"/>
      <c r="D12" s="39"/>
      <c r="E12" s="44"/>
      <c r="F12" s="39"/>
      <c r="G12" s="127"/>
      <c r="H12" s="40" t="s">
        <v>24</v>
      </c>
      <c r="I12" s="41"/>
      <c r="J12" s="73" t="s">
        <v>44</v>
      </c>
      <c r="K12" s="148"/>
      <c r="L12" s="18"/>
      <c r="N12" s="6"/>
      <c r="O12" s="7"/>
      <c r="P12" s="14"/>
      <c r="Q12" s="14"/>
      <c r="R12" s="14"/>
    </row>
    <row r="13" spans="1:19" ht="15" customHeight="1" x14ac:dyDescent="0.2">
      <c r="B13" s="63" t="s">
        <v>6</v>
      </c>
      <c r="C13" s="64"/>
      <c r="D13" s="65"/>
      <c r="E13" s="66"/>
      <c r="F13" s="39"/>
      <c r="G13" s="128"/>
      <c r="H13" s="40" t="s">
        <v>25</v>
      </c>
      <c r="I13" s="41"/>
      <c r="J13" s="73" t="s">
        <v>44</v>
      </c>
      <c r="K13" s="148"/>
      <c r="L13" s="18"/>
      <c r="N13" s="6"/>
      <c r="O13" s="7"/>
      <c r="P13" s="14"/>
      <c r="Q13" s="14"/>
      <c r="R13" s="14"/>
    </row>
    <row r="14" spans="1:19" ht="6" customHeight="1" x14ac:dyDescent="0.2">
      <c r="B14" s="37"/>
      <c r="C14" s="37"/>
      <c r="D14" s="37"/>
      <c r="E14" s="37"/>
      <c r="F14" s="37"/>
      <c r="G14" s="37"/>
      <c r="H14" s="37"/>
      <c r="I14" s="37"/>
      <c r="J14" s="37"/>
      <c r="K14" s="18"/>
      <c r="L14" s="18"/>
      <c r="N14" s="6"/>
      <c r="O14" s="7"/>
      <c r="P14" s="14"/>
      <c r="Q14" s="14"/>
      <c r="R14" s="14"/>
    </row>
    <row r="15" spans="1:19" ht="22.5" customHeight="1" x14ac:dyDescent="0.2">
      <c r="B15" s="92" t="s">
        <v>7</v>
      </c>
      <c r="C15" s="93"/>
      <c r="D15" s="93"/>
      <c r="E15" s="94"/>
      <c r="F15" s="2" t="s">
        <v>8</v>
      </c>
      <c r="G15" s="2" t="s">
        <v>9</v>
      </c>
      <c r="H15" s="2" t="s">
        <v>10</v>
      </c>
      <c r="I15" s="2" t="s">
        <v>52</v>
      </c>
      <c r="J15" s="135" t="s">
        <v>51</v>
      </c>
      <c r="K15" s="136"/>
      <c r="L15" s="22"/>
    </row>
    <row r="16" spans="1:19" x14ac:dyDescent="0.2">
      <c r="A16" s="48"/>
      <c r="B16" s="123" t="s">
        <v>45</v>
      </c>
      <c r="C16" s="124"/>
      <c r="D16" s="124"/>
      <c r="E16" s="125"/>
      <c r="F16" s="36">
        <v>1</v>
      </c>
      <c r="G16" s="13">
        <v>300</v>
      </c>
      <c r="H16" s="13">
        <f>F16*G16</f>
        <v>300</v>
      </c>
      <c r="I16" s="58">
        <f>H16*18/118</f>
        <v>45.762711864406782</v>
      </c>
      <c r="J16" s="133" t="s">
        <v>59</v>
      </c>
      <c r="K16" s="134"/>
      <c r="L16" s="23"/>
    </row>
    <row r="17" spans="1:12" x14ac:dyDescent="0.2">
      <c r="A17" s="48"/>
      <c r="B17" s="123" t="s">
        <v>46</v>
      </c>
      <c r="C17" s="124"/>
      <c r="D17" s="124"/>
      <c r="E17" s="125"/>
      <c r="F17" s="36">
        <v>1</v>
      </c>
      <c r="G17" s="13">
        <v>500</v>
      </c>
      <c r="H17" s="13">
        <f>F17*G17</f>
        <v>500</v>
      </c>
      <c r="I17" s="58">
        <f>H17*18/118</f>
        <v>76.271186440677965</v>
      </c>
      <c r="J17" s="133" t="s">
        <v>59</v>
      </c>
      <c r="K17" s="134"/>
      <c r="L17" s="23"/>
    </row>
    <row r="18" spans="1:12" x14ac:dyDescent="0.2">
      <c r="A18" s="48"/>
      <c r="B18" s="123" t="s">
        <v>47</v>
      </c>
      <c r="C18" s="124"/>
      <c r="D18" s="124"/>
      <c r="E18" s="125"/>
      <c r="F18" s="36">
        <v>1</v>
      </c>
      <c r="G18" s="13">
        <v>600</v>
      </c>
      <c r="H18" s="13">
        <f>F18*G18</f>
        <v>600</v>
      </c>
      <c r="I18" s="58">
        <f>H18*18/118</f>
        <v>91.525423728813564</v>
      </c>
      <c r="J18" s="133" t="s">
        <v>60</v>
      </c>
      <c r="K18" s="134"/>
      <c r="L18" s="23"/>
    </row>
    <row r="19" spans="1:12" ht="1.5" customHeight="1" x14ac:dyDescent="0.2">
      <c r="B19" s="119"/>
      <c r="C19" s="120"/>
      <c r="D19" s="120"/>
      <c r="E19" s="120"/>
      <c r="F19" s="12"/>
      <c r="G19" s="29"/>
      <c r="H19" s="13"/>
      <c r="I19" s="85"/>
      <c r="J19" s="86"/>
      <c r="K19" s="87"/>
      <c r="L19" s="23"/>
    </row>
    <row r="20" spans="1:12" ht="13.5" thickBot="1" x14ac:dyDescent="0.25">
      <c r="F20" s="11"/>
      <c r="G20" s="4" t="s">
        <v>11</v>
      </c>
      <c r="H20" s="28">
        <f>SUM(H16:H19)</f>
        <v>1400</v>
      </c>
      <c r="I20" s="60">
        <f>I16+I17+I2</f>
        <v>122.03389830508475</v>
      </c>
    </row>
    <row r="21" spans="1:12" ht="4.5" customHeight="1" x14ac:dyDescent="0.2"/>
    <row r="22" spans="1:12" x14ac:dyDescent="0.2">
      <c r="B22" s="63" t="s">
        <v>12</v>
      </c>
      <c r="C22" s="63"/>
      <c r="D22" s="63"/>
      <c r="E22" s="63"/>
      <c r="F22" s="63"/>
      <c r="G22" s="63"/>
      <c r="H22" s="63"/>
      <c r="I22" s="38"/>
      <c r="J22" s="38"/>
    </row>
    <row r="23" spans="1:12" ht="6" customHeight="1" x14ac:dyDescent="0.2"/>
    <row r="24" spans="1:12" ht="19.5" customHeight="1" x14ac:dyDescent="0.2">
      <c r="B24" s="52" t="s">
        <v>13</v>
      </c>
      <c r="C24" s="53"/>
      <c r="D24" s="53"/>
      <c r="E24" s="53"/>
      <c r="F24" s="129" t="s">
        <v>14</v>
      </c>
      <c r="G24" s="130"/>
      <c r="H24" s="102" t="s">
        <v>8</v>
      </c>
      <c r="I24" s="88" t="s">
        <v>9</v>
      </c>
      <c r="J24" s="88" t="s">
        <v>50</v>
      </c>
      <c r="K24" s="100" t="s">
        <v>10</v>
      </c>
      <c r="L24" s="24"/>
    </row>
    <row r="25" spans="1:12" ht="15" customHeight="1" x14ac:dyDescent="0.2">
      <c r="B25" s="96" t="s">
        <v>15</v>
      </c>
      <c r="C25" s="97"/>
      <c r="D25" s="97"/>
      <c r="E25" s="98"/>
      <c r="F25" s="131"/>
      <c r="G25" s="132"/>
      <c r="H25" s="103"/>
      <c r="I25" s="89"/>
      <c r="J25" s="89"/>
      <c r="K25" s="101"/>
      <c r="L25" s="24"/>
    </row>
    <row r="26" spans="1:12" x14ac:dyDescent="0.2">
      <c r="A26" s="48"/>
      <c r="B26" s="68" t="s">
        <v>55</v>
      </c>
      <c r="C26" s="69"/>
      <c r="D26" s="69"/>
      <c r="E26" s="70"/>
      <c r="F26" s="71" t="s">
        <v>40</v>
      </c>
      <c r="G26" s="72"/>
      <c r="H26" s="16">
        <v>1</v>
      </c>
      <c r="I26" s="13">
        <v>200</v>
      </c>
      <c r="J26" s="56">
        <f>I26*18/118</f>
        <v>30.508474576271187</v>
      </c>
      <c r="K26" s="13">
        <f>H26*I26</f>
        <v>200</v>
      </c>
      <c r="L26" s="15"/>
    </row>
    <row r="27" spans="1:12" x14ac:dyDescent="0.2">
      <c r="A27" s="48"/>
      <c r="B27" s="68" t="s">
        <v>56</v>
      </c>
      <c r="C27" s="69"/>
      <c r="D27" s="69"/>
      <c r="E27" s="70"/>
      <c r="F27" s="99" t="s">
        <v>40</v>
      </c>
      <c r="G27" s="82"/>
      <c r="H27" s="16">
        <v>1</v>
      </c>
      <c r="I27" s="13">
        <v>400</v>
      </c>
      <c r="J27" s="56">
        <f>I27*18/118</f>
        <v>61.016949152542374</v>
      </c>
      <c r="K27" s="13">
        <f>H27*I27</f>
        <v>400</v>
      </c>
      <c r="L27" s="15"/>
    </row>
    <row r="28" spans="1:12" ht="1.5" customHeight="1" x14ac:dyDescent="0.2">
      <c r="B28" s="76"/>
      <c r="C28" s="77"/>
      <c r="D28" s="77"/>
      <c r="E28" s="77"/>
      <c r="F28" s="54"/>
      <c r="G28" s="55"/>
      <c r="H28" s="31"/>
      <c r="I28" s="33"/>
      <c r="J28" s="32"/>
      <c r="K28" s="3"/>
      <c r="L28" s="15"/>
    </row>
    <row r="29" spans="1:12" ht="13.5" thickBot="1" x14ac:dyDescent="0.25">
      <c r="H29" s="4"/>
      <c r="I29" s="30"/>
      <c r="J29" s="4" t="s">
        <v>54</v>
      </c>
      <c r="K29" s="28">
        <f>J26+J27</f>
        <v>91.525423728813564</v>
      </c>
      <c r="L29" s="11"/>
    </row>
    <row r="30" spans="1:12" ht="16.5" customHeight="1" thickBot="1" x14ac:dyDescent="0.25">
      <c r="J30" s="62" t="s">
        <v>53</v>
      </c>
      <c r="K30" s="61">
        <f>K26+K27</f>
        <v>600</v>
      </c>
    </row>
    <row r="31" spans="1:12" x14ac:dyDescent="0.2">
      <c r="B31" s="95" t="s">
        <v>18</v>
      </c>
      <c r="C31" s="95"/>
      <c r="D31" s="95"/>
      <c r="E31" s="95"/>
      <c r="F31" s="95"/>
      <c r="G31" s="95"/>
      <c r="H31" s="95"/>
      <c r="I31" s="95"/>
      <c r="J31" s="95"/>
    </row>
    <row r="32" spans="1:12" x14ac:dyDescent="0.2">
      <c r="L32" s="8"/>
    </row>
    <row r="33" spans="1:16" ht="24" customHeight="1" x14ac:dyDescent="0.2">
      <c r="B33" s="121" t="s">
        <v>15</v>
      </c>
      <c r="C33" s="121"/>
      <c r="D33" s="121"/>
      <c r="E33" s="121"/>
      <c r="F33" s="2" t="s">
        <v>8</v>
      </c>
      <c r="G33" s="96" t="s">
        <v>37</v>
      </c>
      <c r="H33" s="98"/>
      <c r="I33" s="92" t="s">
        <v>16</v>
      </c>
      <c r="J33" s="93"/>
      <c r="K33" s="94"/>
      <c r="L33" s="24"/>
    </row>
    <row r="34" spans="1:16" x14ac:dyDescent="0.2">
      <c r="A34" s="48"/>
      <c r="B34" s="68"/>
      <c r="C34" s="69"/>
      <c r="D34" s="69"/>
      <c r="E34" s="70"/>
      <c r="F34" s="12"/>
      <c r="G34" s="76"/>
      <c r="H34" s="77"/>
      <c r="I34" s="73"/>
      <c r="J34" s="74"/>
      <c r="K34" s="75"/>
      <c r="L34" s="25"/>
    </row>
    <row r="35" spans="1:16" ht="1.5" customHeight="1" x14ac:dyDescent="0.2">
      <c r="B35" s="76"/>
      <c r="C35" s="77"/>
      <c r="D35" s="77"/>
      <c r="E35" s="80"/>
      <c r="F35" s="12"/>
      <c r="G35" s="76"/>
      <c r="H35" s="80"/>
      <c r="I35" s="81"/>
      <c r="J35" s="81"/>
      <c r="K35" s="82"/>
      <c r="L35" s="25"/>
    </row>
    <row r="36" spans="1:16" ht="13.5" thickBot="1" x14ac:dyDescent="0.25">
      <c r="E36" s="34" t="s">
        <v>11</v>
      </c>
      <c r="F36" s="35"/>
    </row>
    <row r="38" spans="1:16" ht="12.75" customHeight="1" x14ac:dyDescent="0.2">
      <c r="B38" s="83" t="s">
        <v>48</v>
      </c>
      <c r="C38" s="83"/>
      <c r="D38" s="83"/>
      <c r="E38" s="83"/>
      <c r="F38" s="83"/>
      <c r="G38" s="83"/>
      <c r="H38" s="51">
        <f>H20+K30</f>
        <v>2000</v>
      </c>
      <c r="I38" s="42" t="s">
        <v>26</v>
      </c>
      <c r="J38" s="46" t="s">
        <v>49</v>
      </c>
      <c r="K38" s="42" t="s">
        <v>27</v>
      </c>
    </row>
    <row r="39" spans="1:16" ht="14.25" customHeight="1" x14ac:dyDescent="0.2">
      <c r="B39" s="122" t="s">
        <v>29</v>
      </c>
      <c r="C39" s="122"/>
      <c r="D39" s="122"/>
      <c r="E39" s="122"/>
      <c r="F39" s="122"/>
      <c r="G39" s="122"/>
      <c r="H39" s="122"/>
      <c r="I39" s="78"/>
      <c r="J39" s="78"/>
      <c r="K39" s="78"/>
      <c r="L39" s="20"/>
    </row>
    <row r="40" spans="1:16" ht="14.25" customHeight="1" x14ac:dyDescent="0.2">
      <c r="B40" s="20"/>
      <c r="C40" s="20"/>
      <c r="D40" s="20"/>
      <c r="E40" s="20"/>
      <c r="F40" s="20"/>
      <c r="G40" s="20"/>
      <c r="H40" s="20"/>
      <c r="I40" s="105" t="s">
        <v>28</v>
      </c>
      <c r="J40" s="105"/>
      <c r="K40" s="105"/>
      <c r="L40" s="20"/>
    </row>
    <row r="41" spans="1:16" ht="14.25" customHeight="1" x14ac:dyDescent="0.2">
      <c r="B41" s="111" t="s">
        <v>30</v>
      </c>
      <c r="C41" s="111"/>
      <c r="D41" s="42"/>
      <c r="E41" s="109"/>
      <c r="F41" s="109"/>
      <c r="G41" s="109"/>
      <c r="H41" s="20"/>
      <c r="I41" s="73"/>
      <c r="J41" s="74"/>
      <c r="K41" s="75"/>
      <c r="L41" s="20"/>
    </row>
    <row r="42" spans="1:16" ht="14.25" customHeight="1" x14ac:dyDescent="0.2">
      <c r="B42" s="5"/>
      <c r="C42" s="5"/>
      <c r="D42" s="5"/>
      <c r="E42" s="79" t="s">
        <v>28</v>
      </c>
      <c r="F42" s="79"/>
      <c r="G42" s="79"/>
      <c r="H42" s="5"/>
      <c r="I42" s="91" t="s">
        <v>31</v>
      </c>
      <c r="J42" s="91"/>
      <c r="K42" s="91"/>
      <c r="L42" s="20"/>
    </row>
    <row r="43" spans="1:16" ht="14.25" customHeight="1" x14ac:dyDescent="0.2">
      <c r="B43" s="9"/>
      <c r="C43" s="9"/>
      <c r="D43" s="9"/>
      <c r="E43" s="9"/>
      <c r="F43" s="9"/>
      <c r="G43" s="9"/>
      <c r="H43" s="9"/>
      <c r="I43" s="9"/>
      <c r="J43" s="9"/>
      <c r="K43" s="9"/>
      <c r="L43" s="20"/>
    </row>
    <row r="44" spans="1:16" ht="14.25" customHeight="1" x14ac:dyDescent="0.2">
      <c r="B44" s="84" t="s">
        <v>34</v>
      </c>
      <c r="C44" s="84"/>
      <c r="D44" s="84"/>
      <c r="E44" s="84"/>
      <c r="F44" s="84"/>
      <c r="G44" s="84"/>
      <c r="H44" s="84"/>
      <c r="I44" s="84"/>
      <c r="J44" s="84"/>
      <c r="K44" s="84"/>
      <c r="L44" s="20"/>
      <c r="P44" s="49"/>
    </row>
    <row r="45" spans="1:16" x14ac:dyDescent="0.2">
      <c r="B45" s="110" t="s">
        <v>57</v>
      </c>
      <c r="C45" s="110"/>
      <c r="D45" s="110"/>
      <c r="E45" s="110"/>
      <c r="F45" s="110"/>
      <c r="G45" s="110"/>
      <c r="H45" s="110"/>
      <c r="I45" s="110"/>
      <c r="J45" s="110"/>
      <c r="K45" s="110"/>
    </row>
    <row r="46" spans="1:16" ht="15" customHeight="1" x14ac:dyDescent="0.2">
      <c r="E46" s="67" t="s">
        <v>17</v>
      </c>
      <c r="F46" s="67"/>
      <c r="G46" s="67"/>
      <c r="L46" s="9"/>
    </row>
    <row r="47" spans="1:16" ht="14.25" customHeight="1" x14ac:dyDescent="0.2">
      <c r="B47" s="106"/>
      <c r="C47" s="78"/>
      <c r="D47" s="78"/>
      <c r="E47" s="78"/>
      <c r="F47" s="78"/>
      <c r="G47" s="78"/>
      <c r="H47" s="26"/>
      <c r="I47" s="90"/>
      <c r="J47" s="90"/>
      <c r="K47" s="90"/>
      <c r="L47" s="20"/>
    </row>
    <row r="48" spans="1:16" x14ac:dyDescent="0.2">
      <c r="B48" s="91" t="s">
        <v>35</v>
      </c>
      <c r="C48" s="91"/>
      <c r="D48" s="91"/>
      <c r="E48" s="91"/>
      <c r="F48" s="91"/>
      <c r="G48" s="91"/>
      <c r="I48" s="91" t="s">
        <v>31</v>
      </c>
      <c r="J48" s="91"/>
      <c r="K48" s="91"/>
    </row>
    <row r="49" spans="2:12" x14ac:dyDescent="0.2">
      <c r="B49" s="45" t="s">
        <v>32</v>
      </c>
      <c r="C49" s="43"/>
      <c r="D49" s="43"/>
      <c r="E49" s="43"/>
      <c r="F49" s="43"/>
      <c r="G49" s="43"/>
      <c r="H49" s="43"/>
      <c r="I49" s="43"/>
      <c r="J49" s="43"/>
      <c r="K49" s="43"/>
    </row>
    <row r="50" spans="2:12" x14ac:dyDescent="0.2">
      <c r="B50" s="78" t="s">
        <v>57</v>
      </c>
      <c r="C50" s="78"/>
      <c r="D50" s="78"/>
      <c r="E50" s="78"/>
      <c r="F50" s="78"/>
      <c r="G50" s="78"/>
      <c r="H50" s="78"/>
      <c r="I50" s="78"/>
      <c r="J50" s="78"/>
      <c r="K50" s="78"/>
      <c r="L50" s="26"/>
    </row>
    <row r="51" spans="2:12" x14ac:dyDescent="0.2">
      <c r="E51" s="67" t="s">
        <v>17</v>
      </c>
      <c r="F51" s="67"/>
      <c r="G51" s="67"/>
    </row>
    <row r="52" spans="2:12" ht="18.75" customHeight="1" x14ac:dyDescent="0.2">
      <c r="B52" s="106"/>
      <c r="C52" s="78"/>
      <c r="D52" s="78"/>
      <c r="E52" s="78"/>
      <c r="F52" s="78"/>
      <c r="G52" s="78"/>
      <c r="H52" s="26"/>
      <c r="I52" s="90"/>
      <c r="J52" s="90"/>
      <c r="K52" s="90"/>
    </row>
    <row r="53" spans="2:12" x14ac:dyDescent="0.2">
      <c r="B53" s="104" t="s">
        <v>35</v>
      </c>
      <c r="C53" s="104"/>
      <c r="D53" s="104"/>
      <c r="E53" s="104"/>
      <c r="F53" s="104"/>
      <c r="G53" s="104"/>
      <c r="I53" s="104" t="s">
        <v>31</v>
      </c>
      <c r="J53" s="104"/>
      <c r="K53" s="104"/>
    </row>
    <row r="54" spans="2:12" x14ac:dyDescent="0.2">
      <c r="B54" s="50"/>
      <c r="C54" s="50"/>
      <c r="D54" s="50"/>
      <c r="E54" s="50"/>
      <c r="F54" s="50"/>
      <c r="G54" s="50"/>
      <c r="I54" s="50"/>
      <c r="J54" s="50"/>
      <c r="K54" s="50"/>
    </row>
    <row r="55" spans="2:12" ht="12.75" customHeight="1" x14ac:dyDescent="0.2">
      <c r="B55" s="50"/>
      <c r="C55" s="50"/>
      <c r="D55" s="50"/>
      <c r="E55" s="50"/>
      <c r="F55" s="50"/>
      <c r="G55" s="50"/>
      <c r="I55" s="50"/>
      <c r="J55" s="50"/>
      <c r="K55" s="50"/>
      <c r="L55" s="26"/>
    </row>
    <row r="56" spans="2:12" x14ac:dyDescent="0.2">
      <c r="B56" s="9" t="s">
        <v>39</v>
      </c>
      <c r="C56" s="50"/>
      <c r="D56" s="50"/>
      <c r="E56" s="50"/>
      <c r="F56" s="50"/>
      <c r="G56" s="50"/>
      <c r="I56" s="50"/>
      <c r="J56" s="50"/>
      <c r="K56" s="50"/>
    </row>
    <row r="57" spans="2:12" x14ac:dyDescent="0.2">
      <c r="B57" s="9" t="s">
        <v>38</v>
      </c>
      <c r="C57" s="9"/>
      <c r="D57" s="9"/>
      <c r="E57" s="9"/>
      <c r="F57" s="9"/>
      <c r="G57" s="9"/>
    </row>
    <row r="58" spans="2:12" ht="12.75" customHeight="1" x14ac:dyDescent="0.2">
      <c r="H58" s="57"/>
      <c r="I58" s="57"/>
      <c r="J58" s="57"/>
      <c r="K58" s="57"/>
    </row>
    <row r="59" spans="2:12" ht="9.75" customHeight="1" x14ac:dyDescent="0.2">
      <c r="H59" s="107"/>
      <c r="I59" s="108"/>
      <c r="J59" s="108"/>
      <c r="K59" s="108"/>
    </row>
    <row r="60" spans="2:12" ht="12.75" customHeight="1" x14ac:dyDescent="0.2">
      <c r="H60" s="104" t="s">
        <v>33</v>
      </c>
      <c r="I60" s="104"/>
      <c r="J60" s="104"/>
      <c r="K60" s="57"/>
    </row>
  </sheetData>
  <mergeCells count="80">
    <mergeCell ref="F3:H3"/>
    <mergeCell ref="F5:H5"/>
    <mergeCell ref="F9:H9"/>
    <mergeCell ref="I1:K1"/>
    <mergeCell ref="G1:H1"/>
    <mergeCell ref="F4:H4"/>
    <mergeCell ref="F2:H2"/>
    <mergeCell ref="I3:K5"/>
    <mergeCell ref="I8:K8"/>
    <mergeCell ref="F8:H8"/>
    <mergeCell ref="I6:K7"/>
    <mergeCell ref="F6:H6"/>
    <mergeCell ref="F7:H7"/>
    <mergeCell ref="G11:G13"/>
    <mergeCell ref="F24:G25"/>
    <mergeCell ref="B16:E16"/>
    <mergeCell ref="J18:K18"/>
    <mergeCell ref="J17:K17"/>
    <mergeCell ref="J16:K16"/>
    <mergeCell ref="J15:K15"/>
    <mergeCell ref="B15:E15"/>
    <mergeCell ref="J11:K11"/>
    <mergeCell ref="J12:K12"/>
    <mergeCell ref="J13:K13"/>
    <mergeCell ref="B2:E2"/>
    <mergeCell ref="B3:E3"/>
    <mergeCell ref="B4:E4"/>
    <mergeCell ref="B5:E5"/>
    <mergeCell ref="B35:E35"/>
    <mergeCell ref="B34:E34"/>
    <mergeCell ref="B27:E27"/>
    <mergeCell ref="B8:E8"/>
    <mergeCell ref="B19:E19"/>
    <mergeCell ref="B33:E33"/>
    <mergeCell ref="B17:E17"/>
    <mergeCell ref="B18:E18"/>
    <mergeCell ref="B9:E9"/>
    <mergeCell ref="B6:E6"/>
    <mergeCell ref="B7:E7"/>
    <mergeCell ref="H60:J60"/>
    <mergeCell ref="I40:K40"/>
    <mergeCell ref="E51:G51"/>
    <mergeCell ref="B52:G52"/>
    <mergeCell ref="I52:K52"/>
    <mergeCell ref="B53:G53"/>
    <mergeCell ref="I53:K53"/>
    <mergeCell ref="H59:K59"/>
    <mergeCell ref="B47:G47"/>
    <mergeCell ref="B48:G48"/>
    <mergeCell ref="E41:G41"/>
    <mergeCell ref="B45:K45"/>
    <mergeCell ref="B41:C41"/>
    <mergeCell ref="I41:K41"/>
    <mergeCell ref="B50:K50"/>
    <mergeCell ref="I42:K42"/>
    <mergeCell ref="I19:K19"/>
    <mergeCell ref="I24:I25"/>
    <mergeCell ref="J24:J25"/>
    <mergeCell ref="I47:K47"/>
    <mergeCell ref="I48:K48"/>
    <mergeCell ref="I33:K33"/>
    <mergeCell ref="B31:J31"/>
    <mergeCell ref="B25:E25"/>
    <mergeCell ref="G33:H33"/>
    <mergeCell ref="F27:G27"/>
    <mergeCell ref="K24:K25"/>
    <mergeCell ref="H24:H25"/>
    <mergeCell ref="B39:H39"/>
    <mergeCell ref="E46:G46"/>
    <mergeCell ref="B26:E26"/>
    <mergeCell ref="F26:G26"/>
    <mergeCell ref="I34:K34"/>
    <mergeCell ref="G34:H34"/>
    <mergeCell ref="B28:E28"/>
    <mergeCell ref="I39:K39"/>
    <mergeCell ref="E42:G42"/>
    <mergeCell ref="G35:H35"/>
    <mergeCell ref="I35:K35"/>
    <mergeCell ref="B38:G38"/>
    <mergeCell ref="B44:K44"/>
  </mergeCells>
  <phoneticPr fontId="4" type="noConversion"/>
  <pageMargins left="0.39370078740157483" right="0" top="0.39370078740157483" bottom="0.78740157480314965" header="0.11811023622047245" footer="0.11811023622047245"/>
  <pageSetup paperSize="9" scale="90" orientation="portrait" verticalDpi="300" copies="2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43" r:id="rId4" name="Форматирование">
          <controlPr print="0" autoLine="0" r:id="rId5">
            <anchor>
              <from>
                <xdr:col>12</xdr:col>
                <xdr:colOff>9525</xdr:colOff>
                <xdr:row>1</xdr:row>
                <xdr:rowOff>152400</xdr:rowOff>
              </from>
              <to>
                <xdr:col>14</xdr:col>
                <xdr:colOff>19050</xdr:colOff>
                <xdr:row>3</xdr:row>
                <xdr:rowOff>133350</xdr:rowOff>
              </to>
            </anchor>
          </controlPr>
        </control>
      </mc:Choice>
      <mc:Fallback>
        <control shapeId="1043" r:id="rId4" name="Форматирование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Заказ-наряд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Альбина</cp:lastModifiedBy>
  <cp:lastPrinted>2018-05-07T07:46:31Z</cp:lastPrinted>
  <dcterms:created xsi:type="dcterms:W3CDTF">2007-12-18T06:17:36Z</dcterms:created>
  <dcterms:modified xsi:type="dcterms:W3CDTF">2018-06-17T06:58:46Z</dcterms:modified>
</cp:coreProperties>
</file>