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Владимир\Desktop\Аркон\"/>
    </mc:Choice>
  </mc:AlternateContent>
  <xr:revisionPtr revIDLastSave="0" documentId="8_{C51341FA-C27D-4888-9C4F-84D4EE93E002}" xr6:coauthVersionLast="33" xr6:coauthVersionMax="33" xr10:uidLastSave="{00000000-0000-0000-0000-000000000000}"/>
  <bookViews>
    <workbookView xWindow="0" yWindow="0" windowWidth="20490" windowHeight="7545" xr2:uid="{C4945D79-0034-4142-A79F-9BB43D17D7B8}"/>
  </bookViews>
  <sheets>
    <sheet name="Лист1" sheetId="1" r:id="rId1"/>
  </sheets>
  <definedNames>
    <definedName name="_xlnm._FilterDatabase" localSheetId="0" hidden="1">Лист1!$A$1:$V$107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9" i="1" l="1"/>
  <c r="D91" i="1"/>
  <c r="D105" i="1" s="1"/>
  <c r="D92" i="1"/>
  <c r="D106" i="1" s="1"/>
  <c r="D90" i="1"/>
  <c r="D104" i="1" s="1"/>
  <c r="D62" i="1"/>
  <c r="D103" i="1" s="1"/>
  <c r="D61" i="1"/>
  <c r="D102" i="1" s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E107" i="1"/>
  <c r="D42" i="1"/>
  <c r="D41" i="1"/>
  <c r="D22" i="1"/>
  <c r="D21" i="1"/>
  <c r="D12" i="1"/>
  <c r="D11" i="1"/>
  <c r="D101" i="1" l="1"/>
  <c r="D100" i="1"/>
  <c r="U107" i="1"/>
  <c r="M107" i="1"/>
  <c r="Q107" i="1"/>
  <c r="I107" i="1"/>
  <c r="S107" i="1"/>
  <c r="O107" i="1"/>
  <c r="K107" i="1"/>
  <c r="G107" i="1"/>
  <c r="T107" i="1"/>
  <c r="R107" i="1"/>
  <c r="P107" i="1"/>
  <c r="N107" i="1"/>
  <c r="L107" i="1"/>
  <c r="J107" i="1"/>
  <c r="H107" i="1"/>
  <c r="F107" i="1"/>
  <c r="D107" i="1" l="1"/>
</calcChain>
</file>

<file path=xl/sharedStrings.xml><?xml version="1.0" encoding="utf-8"?>
<sst xmlns="http://schemas.openxmlformats.org/spreadsheetml/2006/main" count="327" uniqueCount="39">
  <si>
    <t>ТМ</t>
  </si>
  <si>
    <t>ТП</t>
  </si>
  <si>
    <t>команда</t>
  </si>
  <si>
    <t>ЕЖК-стакан 250</t>
  </si>
  <si>
    <t>ЕЖК-остальное</t>
  </si>
  <si>
    <t>Нытва-молоко</t>
  </si>
  <si>
    <t>Нытва-остальное</t>
  </si>
  <si>
    <t>Прогресс</t>
  </si>
  <si>
    <t>Савва</t>
  </si>
  <si>
    <t>Остальное</t>
  </si>
  <si>
    <t>пнд</t>
  </si>
  <si>
    <t>план</t>
  </si>
  <si>
    <t>втр</t>
  </si>
  <si>
    <t>срд</t>
  </si>
  <si>
    <t>чтв</t>
  </si>
  <si>
    <t>птн</t>
  </si>
  <si>
    <t>сбт</t>
  </si>
  <si>
    <t>выполнение апроксим, %</t>
  </si>
  <si>
    <t>ЭКТП гор</t>
  </si>
  <si>
    <t>ТП № 1</t>
  </si>
  <si>
    <t>ТП № 2</t>
  </si>
  <si>
    <t>ТП № 3</t>
  </si>
  <si>
    <t>ТП № 4</t>
  </si>
  <si>
    <t>ТП № 5</t>
  </si>
  <si>
    <t>ТП № 6</t>
  </si>
  <si>
    <t>СВ гор</t>
  </si>
  <si>
    <t>ЭКТП обл</t>
  </si>
  <si>
    <t>опт</t>
  </si>
  <si>
    <t>хорека</t>
  </si>
  <si>
    <t>малые сети</t>
  </si>
  <si>
    <t>мих прайс</t>
  </si>
  <si>
    <t>ПВЕ</t>
  </si>
  <si>
    <t>СВ обл</t>
  </si>
  <si>
    <t>СВ мих</t>
  </si>
  <si>
    <t>СВ</t>
  </si>
  <si>
    <t>Аркон</t>
  </si>
  <si>
    <t>ЭКТП фн</t>
  </si>
  <si>
    <t>пред</t>
  </si>
  <si>
    <t>тек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</si>
</sst>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9" fontId="2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C406-4A3E-4128-99B9-83016383996F}">
  <dimension ref="A1:V107"/>
  <sheetViews>
    <sheetView tabSelected="1" zoomScaleNormal="100" workbookViewId="0">
      <pane xSplit="3" ySplit="2" topLeftCell="D93" activePane="bottomRight" state="frozen"/>
      <selection pane="topRight" activeCell="D1" sqref="D1"/>
      <selection pane="bottomLeft" activeCell="A3" sqref="A3"/>
      <selection pane="bottomRight" activeCell="C107" sqref="C107"/>
    </sheetView>
  </sheetViews>
  <sheetFormatPr defaultColWidth="15.7109375" defaultRowHeight="15" outlineLevelRow="1" x14ac:dyDescent="0.25"/>
  <cols>
    <col min="1" max="1" width="16.85546875" style="1" bestFit="1" customWidth="1"/>
    <col min="2" max="2" width="15.140625" style="1" bestFit="1" customWidth="1"/>
    <col min="3" max="3" width="14.5703125" style="1" customWidth="1"/>
    <col min="4" max="4" width="6" style="3" bestFit="1" customWidth="1"/>
    <col min="5" max="5" width="5.7109375" style="3" bestFit="1" customWidth="1"/>
    <col min="6" max="6" width="4.5703125" style="3" bestFit="1" customWidth="1"/>
    <col min="7" max="7" width="6" style="3" bestFit="1" customWidth="1"/>
    <col min="8" max="8" width="5.7109375" style="3" bestFit="1" customWidth="1"/>
    <col min="9" max="9" width="4.5703125" style="3" bestFit="1" customWidth="1"/>
    <col min="10" max="10" width="6" style="3" bestFit="1" customWidth="1"/>
    <col min="11" max="11" width="5.7109375" style="3" bestFit="1" customWidth="1"/>
    <col min="12" max="12" width="4.5703125" style="3" bestFit="1" customWidth="1"/>
    <col min="13" max="13" width="6" style="3" bestFit="1" customWidth="1"/>
    <col min="14" max="14" width="5.7109375" style="3" bestFit="1" customWidth="1"/>
    <col min="15" max="15" width="4.5703125" style="3" bestFit="1" customWidth="1"/>
    <col min="16" max="16" width="6" style="3" bestFit="1" customWidth="1"/>
    <col min="17" max="17" width="5.7109375" style="3" bestFit="1" customWidth="1"/>
    <col min="18" max="18" width="4.5703125" style="3" bestFit="1" customWidth="1"/>
    <col min="19" max="19" width="6" style="3" bestFit="1" customWidth="1"/>
    <col min="20" max="20" width="5.7109375" style="3" bestFit="1" customWidth="1"/>
    <col min="21" max="21" width="4.5703125" style="3" bestFit="1" customWidth="1"/>
    <col min="22" max="22" width="16.85546875" style="4" customWidth="1"/>
    <col min="23" max="16384" width="15.7109375" style="1"/>
  </cols>
  <sheetData>
    <row r="1" spans="1:22" s="2" customFormat="1" ht="15" customHeight="1" x14ac:dyDescent="0.25">
      <c r="A1" s="15" t="s">
        <v>0</v>
      </c>
      <c r="B1" s="16" t="s">
        <v>2</v>
      </c>
      <c r="C1" s="16" t="s">
        <v>1</v>
      </c>
      <c r="D1" s="16" t="s">
        <v>10</v>
      </c>
      <c r="E1" s="16"/>
      <c r="F1" s="16"/>
      <c r="G1" s="16" t="s">
        <v>12</v>
      </c>
      <c r="H1" s="16"/>
      <c r="I1" s="16"/>
      <c r="J1" s="16" t="s">
        <v>13</v>
      </c>
      <c r="K1" s="16"/>
      <c r="L1" s="16"/>
      <c r="M1" s="16" t="s">
        <v>14</v>
      </c>
      <c r="N1" s="16"/>
      <c r="O1" s="16"/>
      <c r="P1" s="16" t="s">
        <v>15</v>
      </c>
      <c r="Q1" s="16"/>
      <c r="R1" s="16"/>
      <c r="S1" s="16" t="s">
        <v>16</v>
      </c>
      <c r="T1" s="16"/>
      <c r="U1" s="16"/>
      <c r="V1" s="17" t="s">
        <v>17</v>
      </c>
    </row>
    <row r="2" spans="1:22" s="2" customFormat="1" thickBot="1" x14ac:dyDescent="0.3">
      <c r="A2" s="18"/>
      <c r="B2" s="19"/>
      <c r="C2" s="19"/>
      <c r="D2" s="20" t="s">
        <v>11</v>
      </c>
      <c r="E2" s="20" t="s">
        <v>37</v>
      </c>
      <c r="F2" s="20" t="s">
        <v>38</v>
      </c>
      <c r="G2" s="20" t="s">
        <v>11</v>
      </c>
      <c r="H2" s="20" t="s">
        <v>37</v>
      </c>
      <c r="I2" s="20" t="s">
        <v>38</v>
      </c>
      <c r="J2" s="20" t="s">
        <v>11</v>
      </c>
      <c r="K2" s="20" t="s">
        <v>37</v>
      </c>
      <c r="L2" s="20" t="s">
        <v>38</v>
      </c>
      <c r="M2" s="20" t="s">
        <v>11</v>
      </c>
      <c r="N2" s="20" t="s">
        <v>37</v>
      </c>
      <c r="O2" s="20" t="s">
        <v>38</v>
      </c>
      <c r="P2" s="20" t="s">
        <v>11</v>
      </c>
      <c r="Q2" s="20" t="s">
        <v>37</v>
      </c>
      <c r="R2" s="20" t="s">
        <v>38</v>
      </c>
      <c r="S2" s="20" t="s">
        <v>11</v>
      </c>
      <c r="T2" s="20" t="s">
        <v>37</v>
      </c>
      <c r="U2" s="20" t="s">
        <v>38</v>
      </c>
      <c r="V2" s="21"/>
    </row>
    <row r="3" spans="1:22" outlineLevel="1" x14ac:dyDescent="0.25">
      <c r="A3" s="12" t="s">
        <v>3</v>
      </c>
      <c r="B3" s="12" t="s">
        <v>18</v>
      </c>
      <c r="C3" s="12" t="s">
        <v>19</v>
      </c>
      <c r="D3" s="13">
        <v>210</v>
      </c>
      <c r="E3" s="13">
        <v>100</v>
      </c>
      <c r="F3" s="13">
        <v>120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4"/>
    </row>
    <row r="4" spans="1:22" outlineLevel="1" x14ac:dyDescent="0.25">
      <c r="A4" s="5" t="s">
        <v>4</v>
      </c>
      <c r="B4" s="5" t="s">
        <v>18</v>
      </c>
      <c r="C4" s="5" t="s">
        <v>19</v>
      </c>
      <c r="D4" s="6">
        <v>40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/>
    </row>
    <row r="5" spans="1:22" outlineLevel="1" x14ac:dyDescent="0.25">
      <c r="A5" s="5" t="s">
        <v>3</v>
      </c>
      <c r="B5" s="5" t="s">
        <v>18</v>
      </c>
      <c r="C5" s="5" t="s">
        <v>20</v>
      </c>
      <c r="D5" s="13">
        <v>210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</row>
    <row r="6" spans="1:22" outlineLevel="1" x14ac:dyDescent="0.25">
      <c r="A6" s="5" t="s">
        <v>4</v>
      </c>
      <c r="B6" s="5" t="s">
        <v>18</v>
      </c>
      <c r="C6" s="5" t="s">
        <v>20</v>
      </c>
      <c r="D6" s="6">
        <v>40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</row>
    <row r="7" spans="1:22" outlineLevel="1" x14ac:dyDescent="0.25">
      <c r="A7" s="5" t="s">
        <v>3</v>
      </c>
      <c r="B7" s="5" t="s">
        <v>18</v>
      </c>
      <c r="C7" s="5" t="s">
        <v>21</v>
      </c>
      <c r="D7" s="13">
        <v>210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7"/>
    </row>
    <row r="8" spans="1:22" outlineLevel="1" x14ac:dyDescent="0.25">
      <c r="A8" s="5" t="s">
        <v>4</v>
      </c>
      <c r="B8" s="5" t="s">
        <v>18</v>
      </c>
      <c r="C8" s="5" t="s">
        <v>21</v>
      </c>
      <c r="D8" s="6">
        <v>40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7"/>
    </row>
    <row r="9" spans="1:22" outlineLevel="1" x14ac:dyDescent="0.25">
      <c r="A9" s="5" t="s">
        <v>3</v>
      </c>
      <c r="B9" s="5" t="s">
        <v>18</v>
      </c>
      <c r="C9" s="5" t="s">
        <v>22</v>
      </c>
      <c r="D9" s="13">
        <v>210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7"/>
    </row>
    <row r="10" spans="1:22" outlineLevel="1" x14ac:dyDescent="0.25">
      <c r="A10" s="5" t="s">
        <v>4</v>
      </c>
      <c r="B10" s="5" t="s">
        <v>18</v>
      </c>
      <c r="C10" s="5" t="s">
        <v>22</v>
      </c>
      <c r="D10" s="6">
        <v>40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7"/>
    </row>
    <row r="11" spans="1:22" x14ac:dyDescent="0.25">
      <c r="A11" s="8" t="s">
        <v>3</v>
      </c>
      <c r="B11" s="8" t="s">
        <v>18</v>
      </c>
      <c r="C11" s="8" t="s">
        <v>25</v>
      </c>
      <c r="D11" s="9">
        <f>D3+D5+D7+D9</f>
        <v>840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7"/>
    </row>
    <row r="12" spans="1:22" x14ac:dyDescent="0.25">
      <c r="A12" s="8" t="s">
        <v>4</v>
      </c>
      <c r="B12" s="8" t="s">
        <v>18</v>
      </c>
      <c r="C12" s="8" t="s">
        <v>25</v>
      </c>
      <c r="D12" s="9">
        <f>D4+D6+D8+D10</f>
        <v>160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7"/>
    </row>
    <row r="13" spans="1:22" outlineLevel="1" x14ac:dyDescent="0.25">
      <c r="A13" s="10" t="s">
        <v>3</v>
      </c>
      <c r="B13" s="10" t="s">
        <v>26</v>
      </c>
      <c r="C13" s="10" t="s">
        <v>19</v>
      </c>
      <c r="D13" s="11">
        <v>180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7"/>
    </row>
    <row r="14" spans="1:22" outlineLevel="1" x14ac:dyDescent="0.25">
      <c r="A14" s="10" t="s">
        <v>4</v>
      </c>
      <c r="B14" s="10" t="s">
        <v>26</v>
      </c>
      <c r="C14" s="10" t="s">
        <v>19</v>
      </c>
      <c r="D14" s="11">
        <v>30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7"/>
    </row>
    <row r="15" spans="1:22" outlineLevel="1" x14ac:dyDescent="0.25">
      <c r="A15" s="10" t="s">
        <v>4</v>
      </c>
      <c r="B15" s="10" t="s">
        <v>26</v>
      </c>
      <c r="C15" s="10" t="s">
        <v>20</v>
      </c>
      <c r="D15" s="11">
        <v>180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7"/>
    </row>
    <row r="16" spans="1:22" outlineLevel="1" x14ac:dyDescent="0.25">
      <c r="A16" s="10" t="s">
        <v>4</v>
      </c>
      <c r="B16" s="10" t="s">
        <v>26</v>
      </c>
      <c r="C16" s="10" t="s">
        <v>20</v>
      </c>
      <c r="D16" s="11">
        <v>30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7"/>
    </row>
    <row r="17" spans="1:22" outlineLevel="1" x14ac:dyDescent="0.25">
      <c r="A17" s="10" t="s">
        <v>3</v>
      </c>
      <c r="B17" s="10" t="s">
        <v>26</v>
      </c>
      <c r="C17" s="10" t="s">
        <v>21</v>
      </c>
      <c r="D17" s="11">
        <v>180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7"/>
    </row>
    <row r="18" spans="1:22" outlineLevel="1" x14ac:dyDescent="0.25">
      <c r="A18" s="10" t="s">
        <v>4</v>
      </c>
      <c r="B18" s="10" t="s">
        <v>26</v>
      </c>
      <c r="C18" s="10" t="s">
        <v>21</v>
      </c>
      <c r="D18" s="11">
        <v>30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7"/>
    </row>
    <row r="19" spans="1:22" outlineLevel="1" x14ac:dyDescent="0.25">
      <c r="A19" s="10" t="s">
        <v>3</v>
      </c>
      <c r="B19" s="10" t="s">
        <v>26</v>
      </c>
      <c r="C19" s="10" t="s">
        <v>22</v>
      </c>
      <c r="D19" s="11">
        <v>180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7"/>
    </row>
    <row r="20" spans="1:22" outlineLevel="1" x14ac:dyDescent="0.25">
      <c r="A20" s="10" t="s">
        <v>4</v>
      </c>
      <c r="B20" s="10" t="s">
        <v>26</v>
      </c>
      <c r="C20" s="10" t="s">
        <v>22</v>
      </c>
      <c r="D20" s="11">
        <v>30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7"/>
    </row>
    <row r="21" spans="1:22" x14ac:dyDescent="0.25">
      <c r="A21" s="8" t="s">
        <v>3</v>
      </c>
      <c r="B21" s="8" t="s">
        <v>26</v>
      </c>
      <c r="C21" s="8" t="s">
        <v>32</v>
      </c>
      <c r="D21" s="9">
        <f>D13+D15+D17+D19</f>
        <v>720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7"/>
    </row>
    <row r="22" spans="1:22" x14ac:dyDescent="0.25">
      <c r="A22" s="8" t="s">
        <v>4</v>
      </c>
      <c r="B22" s="8" t="s">
        <v>26</v>
      </c>
      <c r="C22" s="8" t="s">
        <v>32</v>
      </c>
      <c r="D22" s="9">
        <f>D14+D16+D18+D20</f>
        <v>120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7"/>
    </row>
    <row r="23" spans="1:22" x14ac:dyDescent="0.25">
      <c r="A23" s="5" t="s">
        <v>3</v>
      </c>
      <c r="B23" s="5" t="s">
        <v>27</v>
      </c>
      <c r="C23" s="5" t="s">
        <v>31</v>
      </c>
      <c r="D23" s="6">
        <v>2500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7"/>
    </row>
    <row r="24" spans="1:22" x14ac:dyDescent="0.25">
      <c r="A24" s="5" t="s">
        <v>4</v>
      </c>
      <c r="B24" s="5" t="s">
        <v>27</v>
      </c>
      <c r="C24" s="5" t="s">
        <v>31</v>
      </c>
      <c r="D24" s="6">
        <v>400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7"/>
    </row>
    <row r="25" spans="1:22" x14ac:dyDescent="0.25">
      <c r="A25" s="5" t="s">
        <v>3</v>
      </c>
      <c r="B25" s="5" t="s">
        <v>28</v>
      </c>
      <c r="C25" s="5" t="s">
        <v>31</v>
      </c>
      <c r="D25" s="6">
        <v>150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7"/>
    </row>
    <row r="26" spans="1:22" x14ac:dyDescent="0.25">
      <c r="A26" s="5" t="s">
        <v>4</v>
      </c>
      <c r="B26" s="5" t="s">
        <v>28</v>
      </c>
      <c r="C26" s="5" t="s">
        <v>31</v>
      </c>
      <c r="D26" s="6">
        <v>30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7"/>
    </row>
    <row r="27" spans="1:22" x14ac:dyDescent="0.25">
      <c r="A27" s="5" t="s">
        <v>3</v>
      </c>
      <c r="B27" s="5" t="s">
        <v>29</v>
      </c>
      <c r="C27" s="5" t="s">
        <v>31</v>
      </c>
      <c r="D27" s="6">
        <v>250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7"/>
    </row>
    <row r="28" spans="1:22" x14ac:dyDescent="0.25">
      <c r="A28" s="5" t="s">
        <v>4</v>
      </c>
      <c r="B28" s="5" t="s">
        <v>29</v>
      </c>
      <c r="C28" s="5" t="s">
        <v>31</v>
      </c>
      <c r="D28" s="6">
        <v>40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7"/>
    </row>
    <row r="29" spans="1:22" outlineLevel="1" x14ac:dyDescent="0.25">
      <c r="A29" s="5" t="s">
        <v>3</v>
      </c>
      <c r="B29" s="5" t="s">
        <v>30</v>
      </c>
      <c r="C29" s="5" t="s">
        <v>19</v>
      </c>
      <c r="D29" s="6">
        <v>50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7"/>
    </row>
    <row r="30" spans="1:22" outlineLevel="1" x14ac:dyDescent="0.25">
      <c r="A30" s="5" t="s">
        <v>4</v>
      </c>
      <c r="B30" s="5" t="s">
        <v>30</v>
      </c>
      <c r="C30" s="5" t="s">
        <v>19</v>
      </c>
      <c r="D30" s="6">
        <v>20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7"/>
    </row>
    <row r="31" spans="1:22" outlineLevel="1" x14ac:dyDescent="0.25">
      <c r="A31" s="5" t="s">
        <v>3</v>
      </c>
      <c r="B31" s="5" t="s">
        <v>30</v>
      </c>
      <c r="C31" s="5" t="s">
        <v>20</v>
      </c>
      <c r="D31" s="6">
        <v>50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7"/>
    </row>
    <row r="32" spans="1:22" outlineLevel="1" x14ac:dyDescent="0.25">
      <c r="A32" s="5" t="s">
        <v>4</v>
      </c>
      <c r="B32" s="5" t="s">
        <v>30</v>
      </c>
      <c r="C32" s="5" t="s">
        <v>20</v>
      </c>
      <c r="D32" s="6">
        <v>20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7"/>
    </row>
    <row r="33" spans="1:22" outlineLevel="1" x14ac:dyDescent="0.25">
      <c r="A33" s="5" t="s">
        <v>3</v>
      </c>
      <c r="B33" s="5" t="s">
        <v>30</v>
      </c>
      <c r="C33" s="5" t="s">
        <v>21</v>
      </c>
      <c r="D33" s="6">
        <v>50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7"/>
    </row>
    <row r="34" spans="1:22" outlineLevel="1" x14ac:dyDescent="0.25">
      <c r="A34" s="5" t="s">
        <v>4</v>
      </c>
      <c r="B34" s="5" t="s">
        <v>30</v>
      </c>
      <c r="C34" s="5" t="s">
        <v>21</v>
      </c>
      <c r="D34" s="6">
        <v>20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7"/>
    </row>
    <row r="35" spans="1:22" outlineLevel="1" x14ac:dyDescent="0.25">
      <c r="A35" s="5" t="s">
        <v>3</v>
      </c>
      <c r="B35" s="5" t="s">
        <v>30</v>
      </c>
      <c r="C35" s="5" t="s">
        <v>22</v>
      </c>
      <c r="D35" s="6">
        <v>50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7"/>
    </row>
    <row r="36" spans="1:22" outlineLevel="1" x14ac:dyDescent="0.25">
      <c r="A36" s="5" t="s">
        <v>4</v>
      </c>
      <c r="B36" s="5" t="s">
        <v>30</v>
      </c>
      <c r="C36" s="5" t="s">
        <v>22</v>
      </c>
      <c r="D36" s="6">
        <v>20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7"/>
    </row>
    <row r="37" spans="1:22" outlineLevel="1" x14ac:dyDescent="0.25">
      <c r="A37" s="5" t="s">
        <v>3</v>
      </c>
      <c r="B37" s="5" t="s">
        <v>30</v>
      </c>
      <c r="C37" s="5" t="s">
        <v>23</v>
      </c>
      <c r="D37" s="6">
        <v>50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7"/>
    </row>
    <row r="38" spans="1:22" outlineLevel="1" x14ac:dyDescent="0.25">
      <c r="A38" s="5" t="s">
        <v>4</v>
      </c>
      <c r="B38" s="5" t="s">
        <v>30</v>
      </c>
      <c r="C38" s="5" t="s">
        <v>23</v>
      </c>
      <c r="D38" s="6">
        <v>20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7"/>
    </row>
    <row r="39" spans="1:22" outlineLevel="1" x14ac:dyDescent="0.25">
      <c r="A39" s="5" t="s">
        <v>3</v>
      </c>
      <c r="B39" s="5" t="s">
        <v>30</v>
      </c>
      <c r="C39" s="5" t="s">
        <v>24</v>
      </c>
      <c r="D39" s="6">
        <v>50</v>
      </c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7"/>
    </row>
    <row r="40" spans="1:22" outlineLevel="1" x14ac:dyDescent="0.25">
      <c r="A40" s="5" t="s">
        <v>4</v>
      </c>
      <c r="B40" s="5" t="s">
        <v>30</v>
      </c>
      <c r="C40" s="5" t="s">
        <v>24</v>
      </c>
      <c r="D40" s="6">
        <v>20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7"/>
    </row>
    <row r="41" spans="1:22" x14ac:dyDescent="0.25">
      <c r="A41" s="8" t="s">
        <v>3</v>
      </c>
      <c r="B41" s="8" t="s">
        <v>30</v>
      </c>
      <c r="C41" s="8" t="s">
        <v>33</v>
      </c>
      <c r="D41" s="9">
        <f>D29+D31+D33+D35+D37+D39</f>
        <v>300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7"/>
    </row>
    <row r="42" spans="1:22" x14ac:dyDescent="0.25">
      <c r="A42" s="8" t="s">
        <v>4</v>
      </c>
      <c r="B42" s="8" t="s">
        <v>30</v>
      </c>
      <c r="C42" s="8" t="s">
        <v>33</v>
      </c>
      <c r="D42" s="9">
        <f>D30+D32+D34+D36+D38+D40</f>
        <v>120</v>
      </c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7"/>
    </row>
    <row r="43" spans="1:22" x14ac:dyDescent="0.25">
      <c r="A43" s="5" t="s">
        <v>5</v>
      </c>
      <c r="B43" s="5" t="s">
        <v>27</v>
      </c>
      <c r="C43" s="5" t="s">
        <v>31</v>
      </c>
      <c r="D43" s="6">
        <v>500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7"/>
    </row>
    <row r="44" spans="1:22" x14ac:dyDescent="0.25">
      <c r="A44" s="5" t="s">
        <v>6</v>
      </c>
      <c r="B44" s="5" t="s">
        <v>27</v>
      </c>
      <c r="C44" s="5" t="s">
        <v>31</v>
      </c>
      <c r="D44" s="6">
        <v>50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7"/>
    </row>
    <row r="45" spans="1:22" x14ac:dyDescent="0.25">
      <c r="A45" s="5" t="s">
        <v>5</v>
      </c>
      <c r="B45" s="5" t="s">
        <v>28</v>
      </c>
      <c r="C45" s="5" t="s">
        <v>31</v>
      </c>
      <c r="D45" s="6">
        <v>100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7"/>
    </row>
    <row r="46" spans="1:22" x14ac:dyDescent="0.25">
      <c r="A46" s="5" t="s">
        <v>6</v>
      </c>
      <c r="B46" s="5" t="s">
        <v>28</v>
      </c>
      <c r="C46" s="5" t="s">
        <v>31</v>
      </c>
      <c r="D46" s="6">
        <v>20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7"/>
    </row>
    <row r="47" spans="1:22" x14ac:dyDescent="0.25">
      <c r="A47" s="5" t="s">
        <v>5</v>
      </c>
      <c r="B47" s="5" t="s">
        <v>29</v>
      </c>
      <c r="C47" s="5" t="s">
        <v>31</v>
      </c>
      <c r="D47" s="6">
        <v>250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7"/>
    </row>
    <row r="48" spans="1:22" x14ac:dyDescent="0.25">
      <c r="A48" s="5" t="s">
        <v>6</v>
      </c>
      <c r="B48" s="5" t="s">
        <v>29</v>
      </c>
      <c r="C48" s="5" t="s">
        <v>31</v>
      </c>
      <c r="D48" s="6">
        <v>30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7"/>
    </row>
    <row r="49" spans="1:22" outlineLevel="1" x14ac:dyDescent="0.25">
      <c r="A49" s="5" t="s">
        <v>5</v>
      </c>
      <c r="B49" s="5" t="s">
        <v>30</v>
      </c>
      <c r="C49" s="5" t="s">
        <v>19</v>
      </c>
      <c r="D49" s="6">
        <v>250</v>
      </c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7"/>
    </row>
    <row r="50" spans="1:22" outlineLevel="1" x14ac:dyDescent="0.25">
      <c r="A50" s="5" t="s">
        <v>6</v>
      </c>
      <c r="B50" s="5" t="s">
        <v>30</v>
      </c>
      <c r="C50" s="5" t="s">
        <v>19</v>
      </c>
      <c r="D50" s="6">
        <v>40</v>
      </c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7"/>
    </row>
    <row r="51" spans="1:22" outlineLevel="1" x14ac:dyDescent="0.25">
      <c r="A51" s="5" t="s">
        <v>5</v>
      </c>
      <c r="B51" s="5" t="s">
        <v>30</v>
      </c>
      <c r="C51" s="5" t="s">
        <v>20</v>
      </c>
      <c r="D51" s="6">
        <v>250</v>
      </c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7"/>
    </row>
    <row r="52" spans="1:22" outlineLevel="1" x14ac:dyDescent="0.25">
      <c r="A52" s="5" t="s">
        <v>6</v>
      </c>
      <c r="B52" s="5" t="s">
        <v>30</v>
      </c>
      <c r="C52" s="5" t="s">
        <v>20</v>
      </c>
      <c r="D52" s="6">
        <v>40</v>
      </c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7"/>
    </row>
    <row r="53" spans="1:22" outlineLevel="1" x14ac:dyDescent="0.25">
      <c r="A53" s="5" t="s">
        <v>5</v>
      </c>
      <c r="B53" s="5" t="s">
        <v>30</v>
      </c>
      <c r="C53" s="5" t="s">
        <v>21</v>
      </c>
      <c r="D53" s="6">
        <v>250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7"/>
    </row>
    <row r="54" spans="1:22" outlineLevel="1" x14ac:dyDescent="0.25">
      <c r="A54" s="5" t="s">
        <v>6</v>
      </c>
      <c r="B54" s="5" t="s">
        <v>30</v>
      </c>
      <c r="C54" s="5" t="s">
        <v>21</v>
      </c>
      <c r="D54" s="6">
        <v>40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7"/>
    </row>
    <row r="55" spans="1:22" outlineLevel="1" x14ac:dyDescent="0.25">
      <c r="A55" s="5" t="s">
        <v>5</v>
      </c>
      <c r="B55" s="5" t="s">
        <v>30</v>
      </c>
      <c r="C55" s="5" t="s">
        <v>22</v>
      </c>
      <c r="D55" s="6">
        <v>250</v>
      </c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7"/>
    </row>
    <row r="56" spans="1:22" outlineLevel="1" x14ac:dyDescent="0.25">
      <c r="A56" s="5" t="s">
        <v>6</v>
      </c>
      <c r="B56" s="5" t="s">
        <v>30</v>
      </c>
      <c r="C56" s="5" t="s">
        <v>22</v>
      </c>
      <c r="D56" s="6">
        <v>40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7"/>
    </row>
    <row r="57" spans="1:22" outlineLevel="1" x14ac:dyDescent="0.25">
      <c r="A57" s="5" t="s">
        <v>5</v>
      </c>
      <c r="B57" s="5" t="s">
        <v>30</v>
      </c>
      <c r="C57" s="5" t="s">
        <v>23</v>
      </c>
      <c r="D57" s="6">
        <v>250</v>
      </c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7"/>
    </row>
    <row r="58" spans="1:22" outlineLevel="1" x14ac:dyDescent="0.25">
      <c r="A58" s="5" t="s">
        <v>6</v>
      </c>
      <c r="B58" s="5" t="s">
        <v>30</v>
      </c>
      <c r="C58" s="5" t="s">
        <v>23</v>
      </c>
      <c r="D58" s="6">
        <v>40</v>
      </c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7"/>
    </row>
    <row r="59" spans="1:22" outlineLevel="1" x14ac:dyDescent="0.25">
      <c r="A59" s="5" t="s">
        <v>5</v>
      </c>
      <c r="B59" s="5" t="s">
        <v>30</v>
      </c>
      <c r="C59" s="5" t="s">
        <v>24</v>
      </c>
      <c r="D59" s="6">
        <v>250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7"/>
    </row>
    <row r="60" spans="1:22" outlineLevel="1" x14ac:dyDescent="0.25">
      <c r="A60" s="5" t="s">
        <v>6</v>
      </c>
      <c r="B60" s="5" t="s">
        <v>30</v>
      </c>
      <c r="C60" s="5" t="s">
        <v>24</v>
      </c>
      <c r="D60" s="6">
        <v>40</v>
      </c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7"/>
    </row>
    <row r="61" spans="1:22" x14ac:dyDescent="0.25">
      <c r="A61" s="8" t="s">
        <v>5</v>
      </c>
      <c r="B61" s="8" t="s">
        <v>30</v>
      </c>
      <c r="C61" s="8" t="s">
        <v>33</v>
      </c>
      <c r="D61" s="9">
        <f>D49+D51+D53+D55+D57+D59</f>
        <v>1500</v>
      </c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7"/>
    </row>
    <row r="62" spans="1:22" x14ac:dyDescent="0.25">
      <c r="A62" s="8" t="s">
        <v>6</v>
      </c>
      <c r="B62" s="8" t="s">
        <v>30</v>
      </c>
      <c r="C62" s="8" t="s">
        <v>33</v>
      </c>
      <c r="D62" s="9">
        <f>D50+D52+D54+D56+D58+D60</f>
        <v>240</v>
      </c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7"/>
    </row>
    <row r="63" spans="1:22" x14ac:dyDescent="0.25">
      <c r="A63" s="5" t="s">
        <v>7</v>
      </c>
      <c r="B63" s="5" t="s">
        <v>27</v>
      </c>
      <c r="C63" s="5" t="s">
        <v>31</v>
      </c>
      <c r="D63" s="6">
        <v>120</v>
      </c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7"/>
    </row>
    <row r="64" spans="1:22" x14ac:dyDescent="0.25">
      <c r="A64" s="5" t="s">
        <v>7</v>
      </c>
      <c r="B64" s="5" t="s">
        <v>28</v>
      </c>
      <c r="C64" s="5" t="s">
        <v>31</v>
      </c>
      <c r="D64" s="6">
        <v>30</v>
      </c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7"/>
    </row>
    <row r="65" spans="1:22" x14ac:dyDescent="0.25">
      <c r="A65" s="5" t="s">
        <v>7</v>
      </c>
      <c r="B65" s="5" t="s">
        <v>29</v>
      </c>
      <c r="C65" s="5" t="s">
        <v>31</v>
      </c>
      <c r="D65" s="6">
        <v>40</v>
      </c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7"/>
    </row>
    <row r="66" spans="1:22" x14ac:dyDescent="0.25">
      <c r="A66" s="5" t="s">
        <v>8</v>
      </c>
      <c r="B66" s="5" t="s">
        <v>27</v>
      </c>
      <c r="C66" s="5" t="s">
        <v>31</v>
      </c>
      <c r="D66" s="6">
        <v>40</v>
      </c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7"/>
    </row>
    <row r="67" spans="1:22" x14ac:dyDescent="0.25">
      <c r="A67" s="5" t="s">
        <v>8</v>
      </c>
      <c r="B67" s="5" t="s">
        <v>28</v>
      </c>
      <c r="C67" s="5" t="s">
        <v>31</v>
      </c>
      <c r="D67" s="6">
        <v>20</v>
      </c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7"/>
    </row>
    <row r="68" spans="1:22" x14ac:dyDescent="0.25">
      <c r="A68" s="5" t="s">
        <v>8</v>
      </c>
      <c r="B68" s="5" t="s">
        <v>29</v>
      </c>
      <c r="C68" s="5" t="s">
        <v>31</v>
      </c>
      <c r="D68" s="6">
        <v>40</v>
      </c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7"/>
    </row>
    <row r="69" spans="1:22" x14ac:dyDescent="0.25">
      <c r="A69" s="5" t="s">
        <v>9</v>
      </c>
      <c r="B69" s="5" t="s">
        <v>27</v>
      </c>
      <c r="C69" s="5" t="s">
        <v>31</v>
      </c>
      <c r="D69" s="6">
        <v>100</v>
      </c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7"/>
    </row>
    <row r="70" spans="1:22" x14ac:dyDescent="0.25">
      <c r="A70" s="5" t="s">
        <v>9</v>
      </c>
      <c r="B70" s="5" t="s">
        <v>28</v>
      </c>
      <c r="C70" s="5" t="s">
        <v>31</v>
      </c>
      <c r="D70" s="6">
        <v>40</v>
      </c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7"/>
    </row>
    <row r="71" spans="1:22" x14ac:dyDescent="0.25">
      <c r="A71" s="5" t="s">
        <v>9</v>
      </c>
      <c r="B71" s="5" t="s">
        <v>29</v>
      </c>
      <c r="C71" s="5" t="s">
        <v>31</v>
      </c>
      <c r="D71" s="6">
        <v>60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7"/>
    </row>
    <row r="72" spans="1:22" outlineLevel="1" x14ac:dyDescent="0.25">
      <c r="A72" s="5" t="s">
        <v>7</v>
      </c>
      <c r="B72" s="5" t="s">
        <v>30</v>
      </c>
      <c r="C72" s="5" t="s">
        <v>19</v>
      </c>
      <c r="D72" s="6">
        <v>30</v>
      </c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7"/>
    </row>
    <row r="73" spans="1:22" outlineLevel="1" x14ac:dyDescent="0.25">
      <c r="A73" s="5" t="s">
        <v>8</v>
      </c>
      <c r="B73" s="5" t="s">
        <v>30</v>
      </c>
      <c r="C73" s="5" t="s">
        <v>19</v>
      </c>
      <c r="D73" s="6">
        <v>15</v>
      </c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7"/>
    </row>
    <row r="74" spans="1:22" outlineLevel="1" x14ac:dyDescent="0.25">
      <c r="A74" s="5" t="s">
        <v>9</v>
      </c>
      <c r="B74" s="5" t="s">
        <v>30</v>
      </c>
      <c r="C74" s="5" t="s">
        <v>19</v>
      </c>
      <c r="D74" s="6">
        <v>40</v>
      </c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7"/>
    </row>
    <row r="75" spans="1:22" outlineLevel="1" x14ac:dyDescent="0.25">
      <c r="A75" s="5" t="s">
        <v>7</v>
      </c>
      <c r="B75" s="5" t="s">
        <v>30</v>
      </c>
      <c r="C75" s="5" t="s">
        <v>20</v>
      </c>
      <c r="D75" s="6">
        <v>30</v>
      </c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7"/>
    </row>
    <row r="76" spans="1:22" outlineLevel="1" x14ac:dyDescent="0.25">
      <c r="A76" s="5" t="s">
        <v>8</v>
      </c>
      <c r="B76" s="5" t="s">
        <v>30</v>
      </c>
      <c r="C76" s="5" t="s">
        <v>20</v>
      </c>
      <c r="D76" s="6">
        <v>15</v>
      </c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7"/>
    </row>
    <row r="77" spans="1:22" outlineLevel="1" x14ac:dyDescent="0.25">
      <c r="A77" s="5" t="s">
        <v>9</v>
      </c>
      <c r="B77" s="5" t="s">
        <v>30</v>
      </c>
      <c r="C77" s="5" t="s">
        <v>20</v>
      </c>
      <c r="D77" s="6">
        <v>40</v>
      </c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7"/>
    </row>
    <row r="78" spans="1:22" outlineLevel="1" x14ac:dyDescent="0.25">
      <c r="A78" s="5" t="s">
        <v>7</v>
      </c>
      <c r="B78" s="5" t="s">
        <v>30</v>
      </c>
      <c r="C78" s="5" t="s">
        <v>21</v>
      </c>
      <c r="D78" s="6">
        <v>30</v>
      </c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7"/>
    </row>
    <row r="79" spans="1:22" outlineLevel="1" x14ac:dyDescent="0.25">
      <c r="A79" s="5" t="s">
        <v>8</v>
      </c>
      <c r="B79" s="5" t="s">
        <v>30</v>
      </c>
      <c r="C79" s="5" t="s">
        <v>21</v>
      </c>
      <c r="D79" s="6">
        <v>15</v>
      </c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7"/>
    </row>
    <row r="80" spans="1:22" outlineLevel="1" x14ac:dyDescent="0.25">
      <c r="A80" s="5" t="s">
        <v>9</v>
      </c>
      <c r="B80" s="5" t="s">
        <v>30</v>
      </c>
      <c r="C80" s="5" t="s">
        <v>21</v>
      </c>
      <c r="D80" s="6">
        <v>40</v>
      </c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7"/>
    </row>
    <row r="81" spans="1:22" outlineLevel="1" x14ac:dyDescent="0.25">
      <c r="A81" s="5" t="s">
        <v>7</v>
      </c>
      <c r="B81" s="5" t="s">
        <v>30</v>
      </c>
      <c r="C81" s="5" t="s">
        <v>22</v>
      </c>
      <c r="D81" s="6">
        <v>30</v>
      </c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7"/>
    </row>
    <row r="82" spans="1:22" outlineLevel="1" x14ac:dyDescent="0.25">
      <c r="A82" s="5" t="s">
        <v>8</v>
      </c>
      <c r="B82" s="5" t="s">
        <v>30</v>
      </c>
      <c r="C82" s="5" t="s">
        <v>22</v>
      </c>
      <c r="D82" s="6">
        <v>15</v>
      </c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7"/>
    </row>
    <row r="83" spans="1:22" outlineLevel="1" x14ac:dyDescent="0.25">
      <c r="A83" s="5" t="s">
        <v>9</v>
      </c>
      <c r="B83" s="5" t="s">
        <v>30</v>
      </c>
      <c r="C83" s="5" t="s">
        <v>22</v>
      </c>
      <c r="D83" s="6">
        <v>40</v>
      </c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7"/>
    </row>
    <row r="84" spans="1:22" outlineLevel="1" x14ac:dyDescent="0.25">
      <c r="A84" s="5" t="s">
        <v>7</v>
      </c>
      <c r="B84" s="5" t="s">
        <v>30</v>
      </c>
      <c r="C84" s="5" t="s">
        <v>23</v>
      </c>
      <c r="D84" s="6">
        <v>30</v>
      </c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7"/>
    </row>
    <row r="85" spans="1:22" outlineLevel="1" x14ac:dyDescent="0.25">
      <c r="A85" s="5" t="s">
        <v>8</v>
      </c>
      <c r="B85" s="5" t="s">
        <v>30</v>
      </c>
      <c r="C85" s="5" t="s">
        <v>23</v>
      </c>
      <c r="D85" s="6">
        <v>15</v>
      </c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7"/>
    </row>
    <row r="86" spans="1:22" outlineLevel="1" x14ac:dyDescent="0.25">
      <c r="A86" s="5" t="s">
        <v>9</v>
      </c>
      <c r="B86" s="5" t="s">
        <v>30</v>
      </c>
      <c r="C86" s="5" t="s">
        <v>23</v>
      </c>
      <c r="D86" s="6">
        <v>40</v>
      </c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7"/>
    </row>
    <row r="87" spans="1:22" outlineLevel="1" x14ac:dyDescent="0.25">
      <c r="A87" s="5" t="s">
        <v>7</v>
      </c>
      <c r="B87" s="5" t="s">
        <v>30</v>
      </c>
      <c r="C87" s="5" t="s">
        <v>24</v>
      </c>
      <c r="D87" s="6">
        <v>30</v>
      </c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7"/>
    </row>
    <row r="88" spans="1:22" outlineLevel="1" x14ac:dyDescent="0.25">
      <c r="A88" s="5" t="s">
        <v>8</v>
      </c>
      <c r="B88" s="5" t="s">
        <v>30</v>
      </c>
      <c r="C88" s="5" t="s">
        <v>24</v>
      </c>
      <c r="D88" s="6">
        <v>15</v>
      </c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7"/>
    </row>
    <row r="89" spans="1:22" outlineLevel="1" x14ac:dyDescent="0.25">
      <c r="A89" s="5" t="s">
        <v>9</v>
      </c>
      <c r="B89" s="5" t="s">
        <v>30</v>
      </c>
      <c r="C89" s="5" t="s">
        <v>24</v>
      </c>
      <c r="D89" s="6">
        <v>40</v>
      </c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7"/>
    </row>
    <row r="90" spans="1:22" x14ac:dyDescent="0.25">
      <c r="A90" s="8" t="s">
        <v>7</v>
      </c>
      <c r="B90" s="8" t="s">
        <v>30</v>
      </c>
      <c r="C90" s="8" t="s">
        <v>33</v>
      </c>
      <c r="D90" s="9">
        <f>D72+D75+D78+D81+D84+D87</f>
        <v>180</v>
      </c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7"/>
    </row>
    <row r="91" spans="1:22" x14ac:dyDescent="0.25">
      <c r="A91" s="8" t="s">
        <v>8</v>
      </c>
      <c r="B91" s="8" t="s">
        <v>30</v>
      </c>
      <c r="C91" s="8" t="s">
        <v>33</v>
      </c>
      <c r="D91" s="9">
        <f t="shared" ref="D91:D92" si="0">D73+D76+D79+D82+D85+D88</f>
        <v>90</v>
      </c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7"/>
    </row>
    <row r="92" spans="1:22" x14ac:dyDescent="0.25">
      <c r="A92" s="8" t="s">
        <v>9</v>
      </c>
      <c r="B92" s="8" t="s">
        <v>30</v>
      </c>
      <c r="C92" s="8" t="s">
        <v>33</v>
      </c>
      <c r="D92" s="9">
        <f t="shared" si="0"/>
        <v>240</v>
      </c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7"/>
    </row>
    <row r="93" spans="1:22" outlineLevel="1" x14ac:dyDescent="0.25">
      <c r="A93" s="10" t="s">
        <v>7</v>
      </c>
      <c r="B93" s="10" t="s">
        <v>36</v>
      </c>
      <c r="C93" s="10" t="s">
        <v>19</v>
      </c>
      <c r="D93" s="11">
        <v>60</v>
      </c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7"/>
    </row>
    <row r="94" spans="1:22" outlineLevel="1" x14ac:dyDescent="0.25">
      <c r="A94" s="10" t="s">
        <v>7</v>
      </c>
      <c r="B94" s="10" t="s">
        <v>36</v>
      </c>
      <c r="C94" s="10" t="s">
        <v>20</v>
      </c>
      <c r="D94" s="11">
        <v>60</v>
      </c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7"/>
    </row>
    <row r="95" spans="1:22" outlineLevel="1" x14ac:dyDescent="0.25">
      <c r="A95" s="10" t="s">
        <v>7</v>
      </c>
      <c r="B95" s="10" t="s">
        <v>36</v>
      </c>
      <c r="C95" s="10" t="s">
        <v>21</v>
      </c>
      <c r="D95" s="11">
        <v>60</v>
      </c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7"/>
    </row>
    <row r="96" spans="1:22" outlineLevel="1" x14ac:dyDescent="0.25">
      <c r="A96" s="10" t="s">
        <v>7</v>
      </c>
      <c r="B96" s="10" t="s">
        <v>36</v>
      </c>
      <c r="C96" s="10" t="s">
        <v>22</v>
      </c>
      <c r="D96" s="11">
        <v>60</v>
      </c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7"/>
    </row>
    <row r="97" spans="1:22" outlineLevel="1" x14ac:dyDescent="0.25">
      <c r="A97" s="10" t="s">
        <v>7</v>
      </c>
      <c r="B97" s="10" t="s">
        <v>36</v>
      </c>
      <c r="C97" s="10" t="s">
        <v>23</v>
      </c>
      <c r="D97" s="11">
        <v>60</v>
      </c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7"/>
    </row>
    <row r="98" spans="1:22" outlineLevel="1" x14ac:dyDescent="0.25">
      <c r="A98" s="10" t="s">
        <v>7</v>
      </c>
      <c r="B98" s="10" t="s">
        <v>36</v>
      </c>
      <c r="C98" s="10" t="s">
        <v>24</v>
      </c>
      <c r="D98" s="11">
        <v>60</v>
      </c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7"/>
    </row>
    <row r="99" spans="1:22" x14ac:dyDescent="0.25">
      <c r="A99" s="8" t="s">
        <v>7</v>
      </c>
      <c r="B99" s="8" t="s">
        <v>36</v>
      </c>
      <c r="C99" s="8" t="s">
        <v>34</v>
      </c>
      <c r="D99" s="9">
        <f>SUM(D93:D98)</f>
        <v>360</v>
      </c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7"/>
    </row>
    <row r="100" spans="1:22" x14ac:dyDescent="0.25">
      <c r="A100" s="5" t="s">
        <v>3</v>
      </c>
      <c r="B100" s="5"/>
      <c r="C100" s="5"/>
      <c r="D100" s="6">
        <f>D11+D21+D23+D25+D27+D41</f>
        <v>4760</v>
      </c>
      <c r="E100" s="6">
        <f t="shared" ref="E100:U100" si="1">E11+E21+E23+E25+E27+E41</f>
        <v>0</v>
      </c>
      <c r="F100" s="6">
        <f t="shared" si="1"/>
        <v>0</v>
      </c>
      <c r="G100" s="6">
        <f t="shared" si="1"/>
        <v>0</v>
      </c>
      <c r="H100" s="6">
        <f t="shared" si="1"/>
        <v>0</v>
      </c>
      <c r="I100" s="6">
        <f t="shared" si="1"/>
        <v>0</v>
      </c>
      <c r="J100" s="6">
        <f t="shared" si="1"/>
        <v>0</v>
      </c>
      <c r="K100" s="6">
        <f t="shared" si="1"/>
        <v>0</v>
      </c>
      <c r="L100" s="6">
        <f t="shared" si="1"/>
        <v>0</v>
      </c>
      <c r="M100" s="6">
        <f t="shared" si="1"/>
        <v>0</v>
      </c>
      <c r="N100" s="6">
        <f t="shared" si="1"/>
        <v>0</v>
      </c>
      <c r="O100" s="6">
        <f t="shared" si="1"/>
        <v>0</v>
      </c>
      <c r="P100" s="6">
        <f t="shared" si="1"/>
        <v>0</v>
      </c>
      <c r="Q100" s="6">
        <f t="shared" si="1"/>
        <v>0</v>
      </c>
      <c r="R100" s="6">
        <f t="shared" si="1"/>
        <v>0</v>
      </c>
      <c r="S100" s="6">
        <f t="shared" si="1"/>
        <v>0</v>
      </c>
      <c r="T100" s="6">
        <f t="shared" si="1"/>
        <v>0</v>
      </c>
      <c r="U100" s="6">
        <f t="shared" si="1"/>
        <v>0</v>
      </c>
      <c r="V100" s="7"/>
    </row>
    <row r="101" spans="1:22" x14ac:dyDescent="0.25">
      <c r="A101" s="5" t="s">
        <v>4</v>
      </c>
      <c r="B101" s="5"/>
      <c r="C101" s="5"/>
      <c r="D101" s="6">
        <f>D12+D22+D24+D26+D28+D42</f>
        <v>870</v>
      </c>
      <c r="E101" s="6">
        <f t="shared" ref="E101:U101" si="2">E12+E22+E24+E26+E28+E42</f>
        <v>0</v>
      </c>
      <c r="F101" s="6">
        <f t="shared" si="2"/>
        <v>0</v>
      </c>
      <c r="G101" s="6">
        <f t="shared" si="2"/>
        <v>0</v>
      </c>
      <c r="H101" s="6">
        <f t="shared" si="2"/>
        <v>0</v>
      </c>
      <c r="I101" s="6">
        <f t="shared" si="2"/>
        <v>0</v>
      </c>
      <c r="J101" s="6">
        <f t="shared" si="2"/>
        <v>0</v>
      </c>
      <c r="K101" s="6">
        <f t="shared" si="2"/>
        <v>0</v>
      </c>
      <c r="L101" s="6">
        <f t="shared" si="2"/>
        <v>0</v>
      </c>
      <c r="M101" s="6">
        <f t="shared" si="2"/>
        <v>0</v>
      </c>
      <c r="N101" s="6">
        <f t="shared" si="2"/>
        <v>0</v>
      </c>
      <c r="O101" s="6">
        <f t="shared" si="2"/>
        <v>0</v>
      </c>
      <c r="P101" s="6">
        <f t="shared" si="2"/>
        <v>0</v>
      </c>
      <c r="Q101" s="6">
        <f t="shared" si="2"/>
        <v>0</v>
      </c>
      <c r="R101" s="6">
        <f t="shared" si="2"/>
        <v>0</v>
      </c>
      <c r="S101" s="6">
        <f t="shared" si="2"/>
        <v>0</v>
      </c>
      <c r="T101" s="6">
        <f t="shared" si="2"/>
        <v>0</v>
      </c>
      <c r="U101" s="6">
        <f t="shared" si="2"/>
        <v>0</v>
      </c>
      <c r="V101" s="7"/>
    </row>
    <row r="102" spans="1:22" x14ac:dyDescent="0.25">
      <c r="A102" s="5" t="s">
        <v>5</v>
      </c>
      <c r="B102" s="5"/>
      <c r="C102" s="5"/>
      <c r="D102" s="6">
        <f>D43+D45+D47+D61</f>
        <v>2350</v>
      </c>
      <c r="E102" s="6">
        <f t="shared" ref="E102:U102" si="3">E43+E45+E47+E61</f>
        <v>0</v>
      </c>
      <c r="F102" s="6">
        <f t="shared" si="3"/>
        <v>0</v>
      </c>
      <c r="G102" s="6">
        <f t="shared" si="3"/>
        <v>0</v>
      </c>
      <c r="H102" s="6">
        <f t="shared" si="3"/>
        <v>0</v>
      </c>
      <c r="I102" s="6">
        <f t="shared" si="3"/>
        <v>0</v>
      </c>
      <c r="J102" s="6">
        <f t="shared" si="3"/>
        <v>0</v>
      </c>
      <c r="K102" s="6">
        <f t="shared" si="3"/>
        <v>0</v>
      </c>
      <c r="L102" s="6">
        <f t="shared" si="3"/>
        <v>0</v>
      </c>
      <c r="M102" s="6">
        <f t="shared" si="3"/>
        <v>0</v>
      </c>
      <c r="N102" s="6">
        <f t="shared" si="3"/>
        <v>0</v>
      </c>
      <c r="O102" s="6">
        <f t="shared" si="3"/>
        <v>0</v>
      </c>
      <c r="P102" s="6">
        <f t="shared" si="3"/>
        <v>0</v>
      </c>
      <c r="Q102" s="6">
        <f t="shared" si="3"/>
        <v>0</v>
      </c>
      <c r="R102" s="6">
        <f t="shared" si="3"/>
        <v>0</v>
      </c>
      <c r="S102" s="6">
        <f t="shared" si="3"/>
        <v>0</v>
      </c>
      <c r="T102" s="6">
        <f t="shared" si="3"/>
        <v>0</v>
      </c>
      <c r="U102" s="6">
        <f t="shared" si="3"/>
        <v>0</v>
      </c>
      <c r="V102" s="7"/>
    </row>
    <row r="103" spans="1:22" x14ac:dyDescent="0.25">
      <c r="A103" s="5" t="s">
        <v>6</v>
      </c>
      <c r="B103" s="5"/>
      <c r="C103" s="5"/>
      <c r="D103" s="6">
        <f>D44+D46+D48+D62</f>
        <v>340</v>
      </c>
      <c r="E103" s="6">
        <f t="shared" ref="E103:U103" si="4">E44+E46+E48+E62</f>
        <v>0</v>
      </c>
      <c r="F103" s="6">
        <f t="shared" si="4"/>
        <v>0</v>
      </c>
      <c r="G103" s="6">
        <f t="shared" si="4"/>
        <v>0</v>
      </c>
      <c r="H103" s="6">
        <f t="shared" si="4"/>
        <v>0</v>
      </c>
      <c r="I103" s="6">
        <f t="shared" si="4"/>
        <v>0</v>
      </c>
      <c r="J103" s="6">
        <f t="shared" si="4"/>
        <v>0</v>
      </c>
      <c r="K103" s="6">
        <f t="shared" si="4"/>
        <v>0</v>
      </c>
      <c r="L103" s="6">
        <f t="shared" si="4"/>
        <v>0</v>
      </c>
      <c r="M103" s="6">
        <f t="shared" si="4"/>
        <v>0</v>
      </c>
      <c r="N103" s="6">
        <f t="shared" si="4"/>
        <v>0</v>
      </c>
      <c r="O103" s="6">
        <f t="shared" si="4"/>
        <v>0</v>
      </c>
      <c r="P103" s="6">
        <f t="shared" si="4"/>
        <v>0</v>
      </c>
      <c r="Q103" s="6">
        <f t="shared" si="4"/>
        <v>0</v>
      </c>
      <c r="R103" s="6">
        <f t="shared" si="4"/>
        <v>0</v>
      </c>
      <c r="S103" s="6">
        <f t="shared" si="4"/>
        <v>0</v>
      </c>
      <c r="T103" s="6">
        <f t="shared" si="4"/>
        <v>0</v>
      </c>
      <c r="U103" s="6">
        <f t="shared" si="4"/>
        <v>0</v>
      </c>
      <c r="V103" s="7"/>
    </row>
    <row r="104" spans="1:22" x14ac:dyDescent="0.25">
      <c r="A104" s="5" t="s">
        <v>7</v>
      </c>
      <c r="B104" s="5"/>
      <c r="C104" s="5"/>
      <c r="D104" s="6">
        <f>D63+D64+D65+D90+D99</f>
        <v>730</v>
      </c>
      <c r="E104" s="6">
        <f t="shared" ref="E104:U104" si="5">E63+E64+E65+E90+E99</f>
        <v>0</v>
      </c>
      <c r="F104" s="6">
        <f t="shared" si="5"/>
        <v>0</v>
      </c>
      <c r="G104" s="6">
        <f t="shared" si="5"/>
        <v>0</v>
      </c>
      <c r="H104" s="6">
        <f t="shared" si="5"/>
        <v>0</v>
      </c>
      <c r="I104" s="6">
        <f t="shared" si="5"/>
        <v>0</v>
      </c>
      <c r="J104" s="6">
        <f t="shared" si="5"/>
        <v>0</v>
      </c>
      <c r="K104" s="6">
        <f t="shared" si="5"/>
        <v>0</v>
      </c>
      <c r="L104" s="6">
        <f t="shared" si="5"/>
        <v>0</v>
      </c>
      <c r="M104" s="6">
        <f t="shared" si="5"/>
        <v>0</v>
      </c>
      <c r="N104" s="6">
        <f t="shared" si="5"/>
        <v>0</v>
      </c>
      <c r="O104" s="6">
        <f t="shared" si="5"/>
        <v>0</v>
      </c>
      <c r="P104" s="6">
        <f t="shared" si="5"/>
        <v>0</v>
      </c>
      <c r="Q104" s="6">
        <f t="shared" si="5"/>
        <v>0</v>
      </c>
      <c r="R104" s="6">
        <f t="shared" si="5"/>
        <v>0</v>
      </c>
      <c r="S104" s="6">
        <f t="shared" si="5"/>
        <v>0</v>
      </c>
      <c r="T104" s="6">
        <f t="shared" si="5"/>
        <v>0</v>
      </c>
      <c r="U104" s="6">
        <f t="shared" si="5"/>
        <v>0</v>
      </c>
      <c r="V104" s="7"/>
    </row>
    <row r="105" spans="1:22" x14ac:dyDescent="0.25">
      <c r="A105" s="5" t="s">
        <v>8</v>
      </c>
      <c r="B105" s="5"/>
      <c r="C105" s="5"/>
      <c r="D105" s="6">
        <f>D66+D67+D68+D91</f>
        <v>190</v>
      </c>
      <c r="E105" s="6">
        <f t="shared" ref="E105:U105" si="6">E66+E67+E68+E91</f>
        <v>0</v>
      </c>
      <c r="F105" s="6">
        <f t="shared" si="6"/>
        <v>0</v>
      </c>
      <c r="G105" s="6">
        <f t="shared" si="6"/>
        <v>0</v>
      </c>
      <c r="H105" s="6">
        <f t="shared" si="6"/>
        <v>0</v>
      </c>
      <c r="I105" s="6">
        <f t="shared" si="6"/>
        <v>0</v>
      </c>
      <c r="J105" s="6">
        <f t="shared" si="6"/>
        <v>0</v>
      </c>
      <c r="K105" s="6">
        <f t="shared" si="6"/>
        <v>0</v>
      </c>
      <c r="L105" s="6">
        <f t="shared" si="6"/>
        <v>0</v>
      </c>
      <c r="M105" s="6">
        <f t="shared" si="6"/>
        <v>0</v>
      </c>
      <c r="N105" s="6">
        <f t="shared" si="6"/>
        <v>0</v>
      </c>
      <c r="O105" s="6">
        <f t="shared" si="6"/>
        <v>0</v>
      </c>
      <c r="P105" s="6">
        <f t="shared" si="6"/>
        <v>0</v>
      </c>
      <c r="Q105" s="6">
        <f t="shared" si="6"/>
        <v>0</v>
      </c>
      <c r="R105" s="6">
        <f t="shared" si="6"/>
        <v>0</v>
      </c>
      <c r="S105" s="6">
        <f t="shared" si="6"/>
        <v>0</v>
      </c>
      <c r="T105" s="6">
        <f t="shared" si="6"/>
        <v>0</v>
      </c>
      <c r="U105" s="6">
        <f t="shared" si="6"/>
        <v>0</v>
      </c>
      <c r="V105" s="7"/>
    </row>
    <row r="106" spans="1:22" x14ac:dyDescent="0.25">
      <c r="A106" s="5" t="s">
        <v>9</v>
      </c>
      <c r="B106" s="5"/>
      <c r="C106" s="5"/>
      <c r="D106" s="6">
        <f>D69+D70+D71+D92</f>
        <v>440</v>
      </c>
      <c r="E106" s="6">
        <f t="shared" ref="E106:U106" si="7">E69+E70+E71+E92</f>
        <v>0</v>
      </c>
      <c r="F106" s="6">
        <f t="shared" si="7"/>
        <v>0</v>
      </c>
      <c r="G106" s="6">
        <f t="shared" si="7"/>
        <v>0</v>
      </c>
      <c r="H106" s="6">
        <f t="shared" si="7"/>
        <v>0</v>
      </c>
      <c r="I106" s="6">
        <f t="shared" si="7"/>
        <v>0</v>
      </c>
      <c r="J106" s="6">
        <f t="shared" si="7"/>
        <v>0</v>
      </c>
      <c r="K106" s="6">
        <f t="shared" si="7"/>
        <v>0</v>
      </c>
      <c r="L106" s="6">
        <f t="shared" si="7"/>
        <v>0</v>
      </c>
      <c r="M106" s="6">
        <f t="shared" si="7"/>
        <v>0</v>
      </c>
      <c r="N106" s="6">
        <f t="shared" si="7"/>
        <v>0</v>
      </c>
      <c r="O106" s="6">
        <f t="shared" si="7"/>
        <v>0</v>
      </c>
      <c r="P106" s="6">
        <f t="shared" si="7"/>
        <v>0</v>
      </c>
      <c r="Q106" s="6">
        <f t="shared" si="7"/>
        <v>0</v>
      </c>
      <c r="R106" s="6">
        <f t="shared" si="7"/>
        <v>0</v>
      </c>
      <c r="S106" s="6">
        <f t="shared" si="7"/>
        <v>0</v>
      </c>
      <c r="T106" s="6">
        <f t="shared" si="7"/>
        <v>0</v>
      </c>
      <c r="U106" s="6">
        <f t="shared" si="7"/>
        <v>0</v>
      </c>
      <c r="V106" s="7"/>
    </row>
    <row r="107" spans="1:22" x14ac:dyDescent="0.25">
      <c r="A107" s="5" t="s">
        <v>35</v>
      </c>
      <c r="B107" s="5"/>
      <c r="C107" s="5"/>
      <c r="D107" s="6">
        <f>SUM(D100:D106)</f>
        <v>9680</v>
      </c>
      <c r="E107" s="6">
        <f t="shared" ref="E107:U107" si="8">SUM(E100:E106)</f>
        <v>0</v>
      </c>
      <c r="F107" s="6">
        <f t="shared" si="8"/>
        <v>0</v>
      </c>
      <c r="G107" s="6">
        <f t="shared" si="8"/>
        <v>0</v>
      </c>
      <c r="H107" s="6">
        <f t="shared" si="8"/>
        <v>0</v>
      </c>
      <c r="I107" s="6">
        <f t="shared" si="8"/>
        <v>0</v>
      </c>
      <c r="J107" s="6">
        <f t="shared" si="8"/>
        <v>0</v>
      </c>
      <c r="K107" s="6">
        <f t="shared" si="8"/>
        <v>0</v>
      </c>
      <c r="L107" s="6">
        <f t="shared" si="8"/>
        <v>0</v>
      </c>
      <c r="M107" s="6">
        <f t="shared" si="8"/>
        <v>0</v>
      </c>
      <c r="N107" s="6">
        <f t="shared" si="8"/>
        <v>0</v>
      </c>
      <c r="O107" s="6">
        <f t="shared" si="8"/>
        <v>0</v>
      </c>
      <c r="P107" s="6">
        <f t="shared" si="8"/>
        <v>0</v>
      </c>
      <c r="Q107" s="6">
        <f t="shared" si="8"/>
        <v>0</v>
      </c>
      <c r="R107" s="6">
        <f t="shared" si="8"/>
        <v>0</v>
      </c>
      <c r="S107" s="6">
        <f t="shared" si="8"/>
        <v>0</v>
      </c>
      <c r="T107" s="6">
        <f t="shared" si="8"/>
        <v>0</v>
      </c>
      <c r="U107" s="6">
        <f t="shared" si="8"/>
        <v>0</v>
      </c>
      <c r="V107" s="7"/>
    </row>
  </sheetData>
  <autoFilter ref="A1:V107" xr:uid="{CA979729-132D-47F4-8105-A047332DBD60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</autoFilter>
  <mergeCells count="10">
    <mergeCell ref="M1:O1"/>
    <mergeCell ref="P1:R1"/>
    <mergeCell ref="S1:U1"/>
    <mergeCell ref="V1:V2"/>
    <mergeCell ref="A1:A2"/>
    <mergeCell ref="B1:B2"/>
    <mergeCell ref="C1:C2"/>
    <mergeCell ref="D1:F1"/>
    <mergeCell ref="G1:I1"/>
    <mergeCell ref="J1:L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Владимир</cp:lastModifiedBy>
  <dcterms:created xsi:type="dcterms:W3CDTF">2018-06-22T09:11:24Z</dcterms:created>
  <dcterms:modified xsi:type="dcterms:W3CDTF">2018-06-22T10:15:22Z</dcterms:modified>
</cp:coreProperties>
</file>