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47" i="1"/>
  <c r="G47" s="1"/>
  <c r="F46"/>
  <c r="G46" s="1"/>
  <c r="F45"/>
  <c r="G45" s="1"/>
  <c r="F44"/>
  <c r="G44" s="1"/>
  <c r="D43"/>
  <c r="G40"/>
  <c r="F40"/>
  <c r="G39"/>
  <c r="F39"/>
  <c r="G38"/>
  <c r="F38"/>
  <c r="D37"/>
  <c r="F34"/>
  <c r="G34" s="1"/>
  <c r="F33"/>
  <c r="G33" s="1"/>
  <c r="F32"/>
  <c r="G32" s="1"/>
  <c r="F31"/>
  <c r="G31" s="1"/>
  <c r="D30"/>
  <c r="D21"/>
  <c r="D15"/>
  <c r="D8"/>
  <c r="G12"/>
  <c r="G9"/>
  <c r="F10"/>
  <c r="G10" s="1"/>
  <c r="F11"/>
  <c r="G11" s="1"/>
  <c r="F12"/>
  <c r="F16"/>
  <c r="G16" s="1"/>
  <c r="F17"/>
  <c r="G17" s="1"/>
  <c r="F18"/>
  <c r="G18" s="1"/>
  <c r="F22"/>
  <c r="G22" s="1"/>
  <c r="F23"/>
  <c r="G23" s="1"/>
  <c r="F24"/>
  <c r="G24" s="1"/>
  <c r="F25"/>
  <c r="G25" s="1"/>
  <c r="F9"/>
</calcChain>
</file>

<file path=xl/sharedStrings.xml><?xml version="1.0" encoding="utf-8"?>
<sst xmlns="http://schemas.openxmlformats.org/spreadsheetml/2006/main" count="50" uniqueCount="26">
  <si>
    <t>Основной договор</t>
  </si>
  <si>
    <t>Долги по поставщикам</t>
  </si>
  <si>
    <t>Наша фирма 1</t>
  </si>
  <si>
    <t>Наша Фирма 2</t>
  </si>
  <si>
    <t>Наша Фирма 3</t>
  </si>
  <si>
    <t>Документ</t>
  </si>
  <si>
    <t>Дата прихода</t>
  </si>
  <si>
    <t>Сумма</t>
  </si>
  <si>
    <t>Дата Оплаты</t>
  </si>
  <si>
    <t>Дней просрочки</t>
  </si>
  <si>
    <t>(на 17.10.2018)</t>
  </si>
  <si>
    <t>(берется из документа, реквизит оплата до)</t>
  </si>
  <si>
    <t>Контрагент 2</t>
  </si>
  <si>
    <t>Контрагент2</t>
  </si>
  <si>
    <t xml:space="preserve">Поступление ТМЦ (купля-продажа) № РК00003719 от 03.10.18 </t>
  </si>
  <si>
    <t xml:space="preserve">Поступление ТМЦ (купля-продажа) № РК00003744 от 04.10.18 </t>
  </si>
  <si>
    <t xml:space="preserve">Поступление ТМЦ (купля-продажа) вх. № 8908 от 05.10.18 </t>
  </si>
  <si>
    <t xml:space="preserve">Поступление ТМЦ (купля-продажа) вх. № 9142 от 12.10.18 </t>
  </si>
  <si>
    <t xml:space="preserve">Поступление ТМЦ (купля-продажа) вх. № 8910 от 05.10.18 </t>
  </si>
  <si>
    <t xml:space="preserve">Поступление ТМЦ (купля-продажа) вх. № 9144 от 12.10.18 </t>
  </si>
  <si>
    <t xml:space="preserve">Поступление ТМЦ (купля-продажа) вх. № 9184 от 15.10.18 </t>
  </si>
  <si>
    <t xml:space="preserve">Поступление ТМЦ (купля-продажа) № РБ00094853 от 03.10.18 </t>
  </si>
  <si>
    <t xml:space="preserve">Поступление ТМЦ (купля-продажа) вх. № 8909 от 05.10.18 </t>
  </si>
  <si>
    <t xml:space="preserve">Поступление ТМЦ (купля-продажа) вх. № 9143 от 12.10.18 </t>
  </si>
  <si>
    <t xml:space="preserve">Поступление ТМЦ (купля-продажа) № РБ00095059 от 16.10.18 </t>
  </si>
  <si>
    <t>Контрагент 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</si>
</sst>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27</xdr:row>
      <xdr:rowOff>0</xdr:rowOff>
    </xdr:from>
    <xdr:to>
      <xdr:col>17</xdr:col>
      <xdr:colOff>209067</xdr:colOff>
      <xdr:row>47</xdr:row>
      <xdr:rowOff>28096</xdr:rowOff>
    </xdr:to>
    <xdr:pic>
      <xdr:nvPicPr>
        <xdr:cNvPr id="2" name="Рисунок 1" descr="Скриншот 2018-10-17 18_21_4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68300" y="4953000"/>
          <a:ext cx="3866667" cy="3838096"/>
        </a:xfrm>
        <a:prstGeom prst="rect">
          <a:avLst/>
        </a:prstGeom>
      </xdr:spPr>
    </xdr:pic>
    <xdr:clientData/>
  </xdr:twoCellAnchor>
  <xdr:twoCellAnchor>
    <xdr:from>
      <xdr:col>5</xdr:col>
      <xdr:colOff>533400</xdr:colOff>
      <xdr:row>8</xdr:row>
      <xdr:rowOff>133350</xdr:rowOff>
    </xdr:from>
    <xdr:to>
      <xdr:col>12</xdr:col>
      <xdr:colOff>133350</xdr:colOff>
      <xdr:row>40</xdr:row>
      <xdr:rowOff>171450</xdr:rowOff>
    </xdr:to>
    <xdr:cxnSp macro="">
      <xdr:nvCxnSpPr>
        <xdr:cNvPr id="4" name="Прямая со стрелкой 3"/>
        <xdr:cNvCxnSpPr/>
      </xdr:nvCxnSpPr>
      <xdr:spPr>
        <a:xfrm rot="16200000" flipH="1">
          <a:off x="8829675" y="2009775"/>
          <a:ext cx="6134100" cy="50482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52"/>
  <sheetViews>
    <sheetView tabSelected="1" workbookViewId="0">
      <selection activeCell="A10" sqref="A10"/>
    </sheetView>
  </sheetViews>
  <sheetFormatPr defaultRowHeight="15"/>
  <cols>
    <col min="1" max="1" width="20.85546875" customWidth="1"/>
    <col min="2" max="2" width="26" customWidth="1"/>
    <col min="3" max="3" width="79.85546875" customWidth="1"/>
    <col min="4" max="4" width="11" customWidth="1"/>
    <col min="5" max="5" width="15.7109375" customWidth="1"/>
    <col min="6" max="6" width="14.7109375" customWidth="1"/>
    <col min="7" max="7" width="18.42578125" customWidth="1"/>
    <col min="8" max="8" width="12" customWidth="1"/>
    <col min="14" max="14" width="14.42578125" hidden="1" customWidth="1"/>
  </cols>
  <sheetData>
    <row r="2" spans="1:14">
      <c r="C2" t="s">
        <v>1</v>
      </c>
    </row>
    <row r="4" spans="1:14">
      <c r="C4" t="s">
        <v>5</v>
      </c>
      <c r="D4" t="s">
        <v>7</v>
      </c>
      <c r="E4" t="s">
        <v>6</v>
      </c>
      <c r="F4" t="s">
        <v>8</v>
      </c>
      <c r="G4" t="s">
        <v>9</v>
      </c>
    </row>
    <row r="5" spans="1:14" ht="21">
      <c r="A5" s="2" t="s">
        <v>25</v>
      </c>
    </row>
    <row r="6" spans="1:14">
      <c r="B6" t="s">
        <v>2</v>
      </c>
      <c r="F6" t="s">
        <v>11</v>
      </c>
      <c r="G6" t="s">
        <v>10</v>
      </c>
    </row>
    <row r="7" spans="1:14">
      <c r="B7" t="s">
        <v>25</v>
      </c>
    </row>
    <row r="8" spans="1:14">
      <c r="B8" t="s">
        <v>0</v>
      </c>
      <c r="D8">
        <f>D9+D10+D11+D12</f>
        <v>100</v>
      </c>
    </row>
    <row r="9" spans="1:14">
      <c r="B9" s="1"/>
      <c r="C9" t="s">
        <v>14</v>
      </c>
      <c r="D9">
        <v>10</v>
      </c>
      <c r="E9" s="1">
        <v>43346</v>
      </c>
      <c r="F9" s="1">
        <f>E9+30</f>
        <v>43376</v>
      </c>
      <c r="G9">
        <f>F9-N9</f>
        <v>-14</v>
      </c>
      <c r="N9" s="1">
        <v>43390</v>
      </c>
    </row>
    <row r="10" spans="1:14">
      <c r="B10" s="1"/>
      <c r="C10" t="s">
        <v>15</v>
      </c>
      <c r="D10">
        <v>20</v>
      </c>
      <c r="E10" s="1">
        <v>43347</v>
      </c>
      <c r="F10" s="1">
        <f t="shared" ref="F10:F25" si="0">E10+30</f>
        <v>43377</v>
      </c>
      <c r="G10">
        <f t="shared" ref="G10:G25" si="1">F10-N10</f>
        <v>-13</v>
      </c>
      <c r="N10" s="1">
        <v>43390</v>
      </c>
    </row>
    <row r="11" spans="1:14">
      <c r="B11" s="1"/>
      <c r="C11" t="s">
        <v>16</v>
      </c>
      <c r="D11">
        <v>30</v>
      </c>
      <c r="E11" s="1">
        <v>43378</v>
      </c>
      <c r="F11" s="1">
        <f t="shared" si="0"/>
        <v>43408</v>
      </c>
      <c r="G11">
        <f t="shared" si="1"/>
        <v>18</v>
      </c>
      <c r="N11" s="1">
        <v>43390</v>
      </c>
    </row>
    <row r="12" spans="1:14">
      <c r="B12" s="1"/>
      <c r="C12" t="s">
        <v>17</v>
      </c>
      <c r="D12">
        <v>40</v>
      </c>
      <c r="E12" s="1">
        <v>43385</v>
      </c>
      <c r="F12" s="1">
        <f t="shared" si="0"/>
        <v>43415</v>
      </c>
      <c r="G12">
        <f t="shared" si="1"/>
        <v>25</v>
      </c>
      <c r="N12" s="1">
        <v>43390</v>
      </c>
    </row>
    <row r="13" spans="1:14">
      <c r="B13" t="s">
        <v>3</v>
      </c>
      <c r="F13" s="1"/>
      <c r="N13" s="1">
        <v>43390</v>
      </c>
    </row>
    <row r="14" spans="1:14">
      <c r="B14" t="s">
        <v>25</v>
      </c>
      <c r="F14" s="1"/>
      <c r="N14" s="1">
        <v>43390</v>
      </c>
    </row>
    <row r="15" spans="1:14">
      <c r="B15" t="s">
        <v>0</v>
      </c>
      <c r="D15">
        <f>D16+D17+D18</f>
        <v>130</v>
      </c>
      <c r="F15" s="1"/>
      <c r="N15" s="1">
        <v>43390</v>
      </c>
    </row>
    <row r="16" spans="1:14">
      <c r="B16" s="1"/>
      <c r="C16" t="s">
        <v>18</v>
      </c>
      <c r="D16">
        <v>20</v>
      </c>
      <c r="E16" s="1">
        <v>43348</v>
      </c>
      <c r="F16" s="1">
        <f t="shared" si="0"/>
        <v>43378</v>
      </c>
      <c r="G16">
        <f t="shared" si="1"/>
        <v>-12</v>
      </c>
      <c r="N16" s="1">
        <v>43390</v>
      </c>
    </row>
    <row r="17" spans="1:14">
      <c r="B17" s="1"/>
      <c r="C17" t="s">
        <v>19</v>
      </c>
      <c r="D17">
        <v>40</v>
      </c>
      <c r="E17" s="1">
        <v>43355</v>
      </c>
      <c r="F17" s="1">
        <f t="shared" si="0"/>
        <v>43385</v>
      </c>
      <c r="G17">
        <f t="shared" si="1"/>
        <v>-5</v>
      </c>
      <c r="N17" s="1">
        <v>43390</v>
      </c>
    </row>
    <row r="18" spans="1:14">
      <c r="B18" s="1"/>
      <c r="C18" t="s">
        <v>20</v>
      </c>
      <c r="D18">
        <v>70</v>
      </c>
      <c r="E18" s="1">
        <v>43388</v>
      </c>
      <c r="F18" s="1">
        <f t="shared" si="0"/>
        <v>43418</v>
      </c>
      <c r="G18">
        <f t="shared" si="1"/>
        <v>28</v>
      </c>
      <c r="N18" s="1">
        <v>43390</v>
      </c>
    </row>
    <row r="19" spans="1:14">
      <c r="B19" t="s">
        <v>4</v>
      </c>
      <c r="F19" s="1"/>
      <c r="N19" s="1">
        <v>43390</v>
      </c>
    </row>
    <row r="20" spans="1:14">
      <c r="B20" t="s">
        <v>25</v>
      </c>
      <c r="F20" s="1"/>
      <c r="N20" s="1">
        <v>43390</v>
      </c>
    </row>
    <row r="21" spans="1:14">
      <c r="B21" t="s">
        <v>0</v>
      </c>
      <c r="D21">
        <f>D22+D23+D24+D25</f>
        <v>630</v>
      </c>
      <c r="F21" s="1"/>
      <c r="N21" s="1">
        <v>43390</v>
      </c>
    </row>
    <row r="22" spans="1:14">
      <c r="B22" s="1"/>
      <c r="C22" t="s">
        <v>21</v>
      </c>
      <c r="D22">
        <v>100</v>
      </c>
      <c r="E22" s="1">
        <v>43346</v>
      </c>
      <c r="F22" s="1">
        <f t="shared" si="0"/>
        <v>43376</v>
      </c>
      <c r="G22">
        <f t="shared" si="1"/>
        <v>-14</v>
      </c>
      <c r="N22" s="1">
        <v>43390</v>
      </c>
    </row>
    <row r="23" spans="1:14">
      <c r="B23" s="1"/>
      <c r="C23" t="s">
        <v>22</v>
      </c>
      <c r="D23">
        <v>150</v>
      </c>
      <c r="E23" s="1">
        <v>43378</v>
      </c>
      <c r="F23" s="1">
        <f t="shared" si="0"/>
        <v>43408</v>
      </c>
      <c r="G23">
        <f t="shared" si="1"/>
        <v>18</v>
      </c>
      <c r="N23" s="1">
        <v>43390</v>
      </c>
    </row>
    <row r="24" spans="1:14">
      <c r="B24" s="1"/>
      <c r="C24" t="s">
        <v>23</v>
      </c>
      <c r="D24">
        <v>200</v>
      </c>
      <c r="E24" s="1">
        <v>43385</v>
      </c>
      <c r="F24" s="1">
        <f t="shared" si="0"/>
        <v>43415</v>
      </c>
      <c r="G24">
        <f t="shared" si="1"/>
        <v>25</v>
      </c>
      <c r="N24" s="1">
        <v>43390</v>
      </c>
    </row>
    <row r="25" spans="1:14">
      <c r="B25" s="1"/>
      <c r="C25" t="s">
        <v>24</v>
      </c>
      <c r="D25">
        <v>180</v>
      </c>
      <c r="E25" s="1">
        <v>43389</v>
      </c>
      <c r="F25" s="1">
        <f t="shared" si="0"/>
        <v>43419</v>
      </c>
      <c r="G25">
        <f t="shared" si="1"/>
        <v>29</v>
      </c>
      <c r="N25" s="1">
        <v>43390</v>
      </c>
    </row>
    <row r="26" spans="1:14">
      <c r="N26" s="1">
        <v>43390</v>
      </c>
    </row>
    <row r="27" spans="1:14" ht="21">
      <c r="A27" s="2" t="s">
        <v>12</v>
      </c>
      <c r="N27" s="1">
        <v>43390</v>
      </c>
    </row>
    <row r="28" spans="1:14">
      <c r="B28" t="s">
        <v>2</v>
      </c>
      <c r="N28" s="1">
        <v>43390</v>
      </c>
    </row>
    <row r="29" spans="1:14">
      <c r="B29" t="s">
        <v>13</v>
      </c>
      <c r="N29" s="1">
        <v>43390</v>
      </c>
    </row>
    <row r="30" spans="1:14">
      <c r="B30" t="s">
        <v>0</v>
      </c>
      <c r="D30">
        <f>D31+D32+D33+D34</f>
        <v>100</v>
      </c>
      <c r="N30" s="1">
        <v>43390</v>
      </c>
    </row>
    <row r="31" spans="1:14">
      <c r="B31" s="1"/>
      <c r="C31" t="s">
        <v>14</v>
      </c>
      <c r="D31">
        <v>10</v>
      </c>
      <c r="E31" s="1">
        <v>43346</v>
      </c>
      <c r="F31" s="1">
        <f>E31+30</f>
        <v>43376</v>
      </c>
      <c r="G31">
        <f>F31-N31</f>
        <v>-14</v>
      </c>
      <c r="N31" s="1">
        <v>43390</v>
      </c>
    </row>
    <row r="32" spans="1:14">
      <c r="B32" s="1"/>
      <c r="C32" t="s">
        <v>15</v>
      </c>
      <c r="D32">
        <v>20</v>
      </c>
      <c r="E32" s="1">
        <v>43347</v>
      </c>
      <c r="F32" s="1">
        <f t="shared" ref="F32:F47" si="2">E32+30</f>
        <v>43377</v>
      </c>
      <c r="G32">
        <f t="shared" ref="G32:G34" si="3">F32-N32</f>
        <v>-13</v>
      </c>
      <c r="N32" s="1">
        <v>43390</v>
      </c>
    </row>
    <row r="33" spans="2:14">
      <c r="B33" s="1"/>
      <c r="C33" t="s">
        <v>16</v>
      </c>
      <c r="D33">
        <v>30</v>
      </c>
      <c r="E33" s="1">
        <v>43378</v>
      </c>
      <c r="F33" s="1">
        <f t="shared" si="2"/>
        <v>43408</v>
      </c>
      <c r="G33">
        <f t="shared" si="3"/>
        <v>18</v>
      </c>
      <c r="N33" s="1">
        <v>43390</v>
      </c>
    </row>
    <row r="34" spans="2:14">
      <c r="B34" s="1"/>
      <c r="C34" t="s">
        <v>17</v>
      </c>
      <c r="D34">
        <v>40</v>
      </c>
      <c r="E34" s="1">
        <v>43385</v>
      </c>
      <c r="F34" s="1">
        <f t="shared" si="2"/>
        <v>43415</v>
      </c>
      <c r="G34">
        <f t="shared" si="3"/>
        <v>25</v>
      </c>
      <c r="N34" s="1">
        <v>43390</v>
      </c>
    </row>
    <row r="35" spans="2:14">
      <c r="B35" t="s">
        <v>3</v>
      </c>
      <c r="F35" s="1"/>
      <c r="N35" s="1">
        <v>43390</v>
      </c>
    </row>
    <row r="36" spans="2:14">
      <c r="B36" t="s">
        <v>13</v>
      </c>
      <c r="F36" s="1"/>
      <c r="N36" s="1">
        <v>43390</v>
      </c>
    </row>
    <row r="37" spans="2:14">
      <c r="B37" t="s">
        <v>0</v>
      </c>
      <c r="D37">
        <f>D38+D39+D40</f>
        <v>130</v>
      </c>
      <c r="F37" s="1"/>
      <c r="N37" s="1">
        <v>43390</v>
      </c>
    </row>
    <row r="38" spans="2:14">
      <c r="B38" s="1"/>
      <c r="C38" t="s">
        <v>18</v>
      </c>
      <c r="D38">
        <v>20</v>
      </c>
      <c r="E38" s="1">
        <v>43348</v>
      </c>
      <c r="F38" s="1">
        <f t="shared" si="2"/>
        <v>43378</v>
      </c>
      <c r="G38">
        <f t="shared" ref="G38:G40" si="4">F38-N38</f>
        <v>-12</v>
      </c>
      <c r="N38" s="1">
        <v>43390</v>
      </c>
    </row>
    <row r="39" spans="2:14">
      <c r="B39" s="1"/>
      <c r="C39" t="s">
        <v>19</v>
      </c>
      <c r="D39">
        <v>40</v>
      </c>
      <c r="E39" s="1">
        <v>43355</v>
      </c>
      <c r="F39" s="1">
        <f t="shared" si="2"/>
        <v>43385</v>
      </c>
      <c r="G39">
        <f t="shared" si="4"/>
        <v>-5</v>
      </c>
      <c r="N39" s="1">
        <v>43390</v>
      </c>
    </row>
    <row r="40" spans="2:14">
      <c r="B40" s="1"/>
      <c r="C40" t="s">
        <v>20</v>
      </c>
      <c r="D40">
        <v>70</v>
      </c>
      <c r="E40" s="1">
        <v>43388</v>
      </c>
      <c r="F40" s="1">
        <f t="shared" si="2"/>
        <v>43418</v>
      </c>
      <c r="G40">
        <f t="shared" si="4"/>
        <v>28</v>
      </c>
      <c r="N40" s="1">
        <v>43390</v>
      </c>
    </row>
    <row r="41" spans="2:14">
      <c r="B41" t="s">
        <v>4</v>
      </c>
      <c r="F41" s="1"/>
      <c r="N41" s="1">
        <v>43390</v>
      </c>
    </row>
    <row r="42" spans="2:14">
      <c r="B42" t="s">
        <v>13</v>
      </c>
      <c r="F42" s="1"/>
      <c r="N42" s="1">
        <v>43390</v>
      </c>
    </row>
    <row r="43" spans="2:14">
      <c r="B43" t="s">
        <v>0</v>
      </c>
      <c r="D43">
        <f>D44+D45+D46+D47</f>
        <v>630</v>
      </c>
      <c r="F43" s="1"/>
      <c r="N43" s="1">
        <v>43390</v>
      </c>
    </row>
    <row r="44" spans="2:14">
      <c r="B44" s="1"/>
      <c r="C44" t="s">
        <v>21</v>
      </c>
      <c r="D44">
        <v>100</v>
      </c>
      <c r="E44" s="1">
        <v>43346</v>
      </c>
      <c r="F44" s="1">
        <f t="shared" si="2"/>
        <v>43376</v>
      </c>
      <c r="G44">
        <f t="shared" ref="G44:G47" si="5">F44-N44</f>
        <v>-14</v>
      </c>
      <c r="N44" s="1">
        <v>43390</v>
      </c>
    </row>
    <row r="45" spans="2:14">
      <c r="B45" s="1"/>
      <c r="C45" t="s">
        <v>22</v>
      </c>
      <c r="D45">
        <v>150</v>
      </c>
      <c r="E45" s="1">
        <v>43378</v>
      </c>
      <c r="F45" s="1">
        <f t="shared" si="2"/>
        <v>43408</v>
      </c>
      <c r="G45">
        <f t="shared" si="5"/>
        <v>18</v>
      </c>
      <c r="N45" s="1">
        <v>43390</v>
      </c>
    </row>
    <row r="46" spans="2:14">
      <c r="B46" s="1"/>
      <c r="C46" t="s">
        <v>23</v>
      </c>
      <c r="D46">
        <v>200</v>
      </c>
      <c r="E46" s="1">
        <v>43385</v>
      </c>
      <c r="F46" s="1">
        <f t="shared" si="2"/>
        <v>43415</v>
      </c>
      <c r="G46">
        <f t="shared" si="5"/>
        <v>25</v>
      </c>
      <c r="N46" s="1">
        <v>43390</v>
      </c>
    </row>
    <row r="47" spans="2:14">
      <c r="B47" s="1"/>
      <c r="C47" t="s">
        <v>24</v>
      </c>
      <c r="D47">
        <v>180</v>
      </c>
      <c r="E47" s="1">
        <v>43389</v>
      </c>
      <c r="F47" s="1">
        <f t="shared" si="2"/>
        <v>43419</v>
      </c>
      <c r="G47">
        <f t="shared" si="5"/>
        <v>29</v>
      </c>
      <c r="N47" s="1">
        <v>43390</v>
      </c>
    </row>
    <row r="48" spans="2:14">
      <c r="N48" s="1">
        <v>43390</v>
      </c>
    </row>
    <row r="49" spans="14:14">
      <c r="N49" s="1">
        <v>43390</v>
      </c>
    </row>
    <row r="50" spans="14:14">
      <c r="N50" s="1">
        <v>43390</v>
      </c>
    </row>
    <row r="51" spans="14:14">
      <c r="N51" s="1">
        <v>43390</v>
      </c>
    </row>
    <row r="52" spans="14:14">
      <c r="N52" s="1">
        <v>43390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MMX</dc:creator>
  <cp:lastModifiedBy>MMX</cp:lastModifiedBy>
  <dcterms:created xsi:type="dcterms:W3CDTF">2018-10-17T14:33:03Z</dcterms:created>
  <dcterms:modified xsi:type="dcterms:W3CDTF">2018-10-17T15:43:19Z</dcterms:modified>
</cp:coreProperties>
</file>