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issimo\Desktop\"/>
    </mc:Choice>
  </mc:AlternateContent>
  <bookViews>
    <workbookView xWindow="0" yWindow="0" windowWidth="19200" windowHeight="11496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J14" i="1"/>
  <c r="L14" i="1" s="1"/>
  <c r="J11" i="1"/>
  <c r="L11" i="1" s="1"/>
  <c r="J13" i="1"/>
  <c r="L13" i="1" s="1"/>
  <c r="J10" i="1"/>
  <c r="L10" i="1" s="1"/>
  <c r="J15" i="1" l="1"/>
</calcChain>
</file>

<file path=xl/sharedStrings.xml><?xml version="1.0" encoding="utf-8"?>
<sst xmlns="http://schemas.openxmlformats.org/spreadsheetml/2006/main" count="35" uniqueCount="28">
  <si>
    <t>Анализ ликвидности запасов ГП</t>
  </si>
  <si>
    <t>Статистика расхода</t>
  </si>
  <si>
    <t>янв, 18</t>
  </si>
  <si>
    <t>март, 19</t>
  </si>
  <si>
    <t>февр, 18</t>
  </si>
  <si>
    <t>…</t>
  </si>
  <si>
    <t>средн. / в мес</t>
  </si>
  <si>
    <t>Запасы</t>
  </si>
  <si>
    <t>Заказы</t>
  </si>
  <si>
    <t>Кол всего</t>
  </si>
  <si>
    <t>Шкала ликвидности:</t>
  </si>
  <si>
    <t>"запас сильно завышен"</t>
  </si>
  <si>
    <t>"запас в норме"</t>
  </si>
  <si>
    <t>"запас сильно занижен"</t>
  </si>
  <si>
    <t>Кол. свободно</t>
  </si>
  <si>
    <t>Сумма</t>
  </si>
  <si>
    <t>Ликвидность</t>
  </si>
  <si>
    <t>По шкале</t>
  </si>
  <si>
    <t>Стол 1200 / Белый</t>
  </si>
  <si>
    <t>Стол 1200 / Вишня</t>
  </si>
  <si>
    <t>Стол 1600 / Белый</t>
  </si>
  <si>
    <t>Стол 1600 / Вишня</t>
  </si>
  <si>
    <t>Номенклатура / ВИ</t>
  </si>
  <si>
    <t>Коэфф.</t>
  </si>
  <si>
    <t>Детальные данные</t>
  </si>
  <si>
    <t>Н.Г.</t>
  </si>
  <si>
    <t>Столы малые</t>
  </si>
  <si>
    <t>Столы большие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</si>
</sst>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2" tint="-0.499984740745262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2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164" fontId="0" fillId="0" borderId="2" xfId="0" applyNumberFormat="1" applyBorder="1"/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0" fontId="4" fillId="0" borderId="0" xfId="0" applyFont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0" fontId="0" fillId="8" borderId="0" xfId="0" applyFill="1"/>
    <xf numFmtId="43" fontId="0" fillId="0" borderId="2" xfId="1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/>
    <xf numFmtId="0" fontId="0" fillId="0" borderId="2" xfId="0" applyFill="1" applyBorder="1"/>
    <xf numFmtId="43" fontId="0" fillId="0" borderId="0" xfId="0" applyNumberFormat="1"/>
    <xf numFmtId="0" fontId="0" fillId="0" borderId="4" xfId="0" applyBorder="1"/>
    <xf numFmtId="0" fontId="3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6" xfId="0" applyBorder="1"/>
    <xf numFmtId="0" fontId="3" fillId="0" borderId="1" xfId="0" applyFont="1" applyFill="1" applyBorder="1"/>
    <xf numFmtId="43" fontId="0" fillId="0" borderId="4" xfId="1" applyNumberFormat="1" applyFont="1" applyBorder="1" applyAlignment="1">
      <alignment horizontal="left"/>
    </xf>
    <xf numFmtId="164" fontId="0" fillId="0" borderId="4" xfId="0" applyNumberFormat="1" applyBorder="1"/>
    <xf numFmtId="0" fontId="0" fillId="6" borderId="5" xfId="0" applyFill="1" applyBorder="1"/>
    <xf numFmtId="0" fontId="0" fillId="0" borderId="0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"/>
  <sheetViews>
    <sheetView tabSelected="1" topLeftCell="A31" workbookViewId="0">
      <selection activeCell="D8" sqref="D8"/>
    </sheetView>
  </sheetViews>
  <sheetFormatPr defaultRowHeight="14.4" outlineLevelCol="1" x14ac:dyDescent="0.3"/>
  <cols>
    <col min="1" max="1" width="2.5546875" customWidth="1"/>
    <col min="2" max="2" width="28.44140625" customWidth="1"/>
    <col min="3" max="3" width="11.33203125" customWidth="1" outlineLevel="1"/>
    <col min="4" max="4" width="9.33203125" customWidth="1" outlineLevel="1"/>
    <col min="5" max="5" width="10.109375" customWidth="1" outlineLevel="1"/>
    <col min="6" max="6" width="9.109375" customWidth="1" outlineLevel="1"/>
    <col min="7" max="7" width="14" customWidth="1"/>
    <col min="8" max="9" width="11.44140625" customWidth="1" outlineLevel="1"/>
    <col min="10" max="10" width="13.88671875" customWidth="1"/>
    <col min="11" max="11" width="14.33203125" customWidth="1"/>
    <col min="12" max="12" width="11.109375" customWidth="1"/>
    <col min="13" max="13" width="22.88671875" customWidth="1"/>
    <col min="14" max="14" width="16.88671875" customWidth="1"/>
  </cols>
  <sheetData>
    <row r="2" spans="2:14" ht="18" x14ac:dyDescent="0.35">
      <c r="B2" s="4" t="s">
        <v>0</v>
      </c>
      <c r="G2" s="16" t="s">
        <v>10</v>
      </c>
    </row>
    <row r="3" spans="2:14" ht="6.75" customHeight="1" x14ac:dyDescent="0.3"/>
    <row r="5" spans="2:14" x14ac:dyDescent="0.3">
      <c r="B5" s="25" t="s">
        <v>24</v>
      </c>
    </row>
    <row r="7" spans="2:14" ht="26.25" customHeight="1" x14ac:dyDescent="0.3">
      <c r="B7" s="41" t="s">
        <v>22</v>
      </c>
      <c r="C7" s="38" t="s">
        <v>1</v>
      </c>
      <c r="D7" s="39"/>
      <c r="E7" s="39"/>
      <c r="F7" s="39"/>
      <c r="G7" s="40"/>
      <c r="H7" s="43" t="s">
        <v>7</v>
      </c>
      <c r="I7" s="44"/>
      <c r="J7" s="44"/>
      <c r="K7" s="18"/>
      <c r="L7" s="45" t="s">
        <v>16</v>
      </c>
      <c r="M7" s="46"/>
      <c r="N7" s="47" t="s">
        <v>25</v>
      </c>
    </row>
    <row r="8" spans="2:14" s="1" customFormat="1" x14ac:dyDescent="0.3">
      <c r="B8" s="42"/>
      <c r="C8" s="8" t="s">
        <v>2</v>
      </c>
      <c r="D8" s="9" t="s">
        <v>4</v>
      </c>
      <c r="E8" s="9" t="s">
        <v>3</v>
      </c>
      <c r="F8" s="9" t="s">
        <v>5</v>
      </c>
      <c r="G8" s="5" t="s">
        <v>6</v>
      </c>
      <c r="H8" s="13" t="s">
        <v>9</v>
      </c>
      <c r="I8" s="13" t="s">
        <v>8</v>
      </c>
      <c r="J8" s="6" t="s">
        <v>14</v>
      </c>
      <c r="K8" s="17" t="s">
        <v>15</v>
      </c>
      <c r="L8" s="19" t="s">
        <v>23</v>
      </c>
      <c r="M8" s="19" t="s">
        <v>17</v>
      </c>
      <c r="N8" s="47"/>
    </row>
    <row r="9" spans="2:14" ht="5.25" customHeight="1" x14ac:dyDescent="0.3">
      <c r="B9" s="2"/>
      <c r="C9" s="10"/>
      <c r="D9" s="11"/>
      <c r="E9" s="11"/>
      <c r="F9" s="11"/>
      <c r="G9" s="3"/>
      <c r="H9" s="14"/>
      <c r="I9" s="14"/>
      <c r="J9" s="2"/>
      <c r="K9" s="2"/>
      <c r="L9" s="2"/>
      <c r="M9" s="2"/>
      <c r="N9" s="2"/>
    </row>
    <row r="10" spans="2:14" x14ac:dyDescent="0.3">
      <c r="B10" s="2" t="s">
        <v>18</v>
      </c>
      <c r="C10" s="10">
        <v>120</v>
      </c>
      <c r="D10" s="11">
        <v>160</v>
      </c>
      <c r="E10" s="11">
        <v>100</v>
      </c>
      <c r="F10" s="12" t="s">
        <v>5</v>
      </c>
      <c r="G10" s="3">
        <v>135</v>
      </c>
      <c r="H10" s="15">
        <v>200</v>
      </c>
      <c r="I10" s="15">
        <v>50</v>
      </c>
      <c r="J10" s="2">
        <f>H10-I10</f>
        <v>150</v>
      </c>
      <c r="K10" s="23">
        <v>200000</v>
      </c>
      <c r="L10" s="7">
        <f>J10/G10</f>
        <v>1.1111111111111112</v>
      </c>
      <c r="M10" s="20" t="s">
        <v>12</v>
      </c>
      <c r="N10" s="2" t="s">
        <v>26</v>
      </c>
    </row>
    <row r="11" spans="2:14" x14ac:dyDescent="0.3">
      <c r="B11" s="2" t="s">
        <v>19</v>
      </c>
      <c r="C11" s="10">
        <v>80</v>
      </c>
      <c r="D11" s="11">
        <v>90</v>
      </c>
      <c r="E11" s="11">
        <v>100</v>
      </c>
      <c r="F11" s="12" t="s">
        <v>5</v>
      </c>
      <c r="G11" s="3">
        <v>90</v>
      </c>
      <c r="H11" s="15">
        <v>40</v>
      </c>
      <c r="I11" s="15">
        <v>5</v>
      </c>
      <c r="J11" s="2">
        <f t="shared" ref="J11:J13" si="0">H11-I11</f>
        <v>35</v>
      </c>
      <c r="K11" s="23">
        <v>50000</v>
      </c>
      <c r="L11" s="7">
        <f>J11/G11</f>
        <v>0.3888888888888889</v>
      </c>
      <c r="M11" s="22" t="s">
        <v>13</v>
      </c>
      <c r="N11" s="2" t="s">
        <v>26</v>
      </c>
    </row>
    <row r="12" spans="2:14" ht="6" customHeight="1" x14ac:dyDescent="0.3">
      <c r="B12" s="2"/>
      <c r="C12" s="10"/>
      <c r="D12" s="11"/>
      <c r="E12" s="11"/>
      <c r="F12" s="11"/>
      <c r="G12" s="3"/>
      <c r="H12" s="14"/>
      <c r="I12" s="14"/>
      <c r="J12" s="2"/>
      <c r="K12" s="24"/>
      <c r="L12" s="7"/>
      <c r="M12" s="2"/>
      <c r="N12" s="2"/>
    </row>
    <row r="13" spans="2:14" x14ac:dyDescent="0.3">
      <c r="B13" s="2" t="s">
        <v>20</v>
      </c>
      <c r="C13" s="10">
        <v>50</v>
      </c>
      <c r="D13" s="11">
        <v>60</v>
      </c>
      <c r="E13" s="11">
        <v>70</v>
      </c>
      <c r="F13" s="12" t="s">
        <v>5</v>
      </c>
      <c r="G13" s="3">
        <v>60</v>
      </c>
      <c r="H13" s="15">
        <v>400</v>
      </c>
      <c r="I13" s="15">
        <v>70</v>
      </c>
      <c r="J13" s="2">
        <f t="shared" si="0"/>
        <v>330</v>
      </c>
      <c r="K13" s="23">
        <v>700000</v>
      </c>
      <c r="L13" s="7">
        <f>J13/G13</f>
        <v>5.5</v>
      </c>
      <c r="M13" s="21" t="s">
        <v>11</v>
      </c>
      <c r="N13" s="2" t="s">
        <v>27</v>
      </c>
    </row>
    <row r="14" spans="2:14" x14ac:dyDescent="0.3">
      <c r="B14" s="28" t="s">
        <v>21</v>
      </c>
      <c r="C14" s="29">
        <v>50</v>
      </c>
      <c r="D14" s="30">
        <v>60</v>
      </c>
      <c r="E14" s="30">
        <v>40</v>
      </c>
      <c r="F14" s="31" t="s">
        <v>5</v>
      </c>
      <c r="G14" s="32">
        <v>50</v>
      </c>
      <c r="H14" s="33">
        <v>70</v>
      </c>
      <c r="I14" s="33">
        <v>5</v>
      </c>
      <c r="J14" s="28">
        <f t="shared" ref="J14" si="1">H14-I14</f>
        <v>65</v>
      </c>
      <c r="K14" s="34">
        <v>700000</v>
      </c>
      <c r="L14" s="35">
        <f>J14/G14</f>
        <v>1.3</v>
      </c>
      <c r="M14" s="36" t="s">
        <v>12</v>
      </c>
      <c r="N14" s="2" t="s">
        <v>27</v>
      </c>
    </row>
    <row r="15" spans="2:14" ht="21.75" customHeight="1" x14ac:dyDescent="0.3">
      <c r="J15" s="26">
        <f>SUM(J10:J14)</f>
        <v>580</v>
      </c>
      <c r="K15" s="27">
        <f>SUM(K10:K14)</f>
        <v>1650000</v>
      </c>
    </row>
    <row r="16" spans="2:14" ht="21.75" customHeight="1" x14ac:dyDescent="0.3">
      <c r="J16" s="37"/>
      <c r="K16" s="27"/>
    </row>
  </sheetData>
  <mergeCells count="5">
    <mergeCell ref="N7:N8"/>
    <mergeCell ref="C7:G7"/>
    <mergeCell ref="B7:B8"/>
    <mergeCell ref="H7:J7"/>
    <mergeCell ref="L7: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E6430</dc:creator>
  <cp:lastModifiedBy>denissimo</cp:lastModifiedBy>
  <dcterms:created xsi:type="dcterms:W3CDTF">2019-01-09T13:25:07Z</dcterms:created>
  <dcterms:modified xsi:type="dcterms:W3CDTF">2019-02-04T17:35:55Z</dcterms:modified>
</cp:coreProperties>
</file>