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ШР с итогами в иерархии" sheetId="1" r:id="rId1"/>
    <sheet name="Спр.ПоказателиРасчетаЗарплаты" sheetId="2" r:id="rId2"/>
  </sheets>
  <calcPr calcId="145621"/>
</workbook>
</file>

<file path=xl/calcChain.xml><?xml version="1.0" encoding="utf-8"?>
<calcChain xmlns="http://schemas.openxmlformats.org/spreadsheetml/2006/main">
  <c r="E60" i="1" l="1"/>
  <c r="E54" i="1"/>
  <c r="E45" i="1"/>
  <c r="E39" i="1"/>
  <c r="E28" i="1"/>
  <c r="E20" i="1"/>
  <c r="E15" i="1"/>
  <c r="E40" i="1" s="1"/>
  <c r="E61" i="1" l="1"/>
</calcChain>
</file>

<file path=xl/sharedStrings.xml><?xml version="1.0" encoding="utf-8"?>
<sst xmlns="http://schemas.openxmlformats.org/spreadsheetml/2006/main" count="428" uniqueCount="325">
  <si>
    <t>Структурное подразделение</t>
  </si>
  <si>
    <t xml:space="preserve">наименование должности </t>
  </si>
  <si>
    <t>разряд</t>
  </si>
  <si>
    <t>количество штатных единиц</t>
  </si>
  <si>
    <t>Часовая тарифная ставка</t>
  </si>
  <si>
    <t>Должностной оклад, руб.</t>
  </si>
  <si>
    <t>Сумма должностных окладов, руб.</t>
  </si>
  <si>
    <t>Доплаты, надбавки, руб.</t>
  </si>
  <si>
    <t>Месячный фонд заработной платы, руб.</t>
  </si>
  <si>
    <t>Примечание</t>
  </si>
  <si>
    <t>наименование</t>
  </si>
  <si>
    <t>код</t>
  </si>
  <si>
    <t xml:space="preserve">выслуга лет п. 3.8 Положения об оплате труда </t>
  </si>
  <si>
    <t>вредные условия труда</t>
  </si>
  <si>
    <t xml:space="preserve">ночные </t>
  </si>
  <si>
    <t>праздничные</t>
  </si>
  <si>
    <t xml:space="preserve">знание и постоянное применение английского языка п.3.3.2 Положения об оплате труда </t>
  </si>
  <si>
    <t>оперативный характер работы, за работу на определенном виде автомобиля п. 2 Порядка оплаты труда водителей ССТ</t>
  </si>
  <si>
    <t xml:space="preserve">гос.тайна, классность п.3.3.1 Положения об оплате труда </t>
  </si>
  <si>
    <t xml:space="preserve">компенсация денежная (за вредность) п. 3.10 Положения об оплате труда </t>
  </si>
  <si>
    <t>Районный коэффициент 20%, Дальневосточный коэффициент от 10% до 30%</t>
  </si>
  <si>
    <t>Премия ежемесячная</t>
  </si>
  <si>
    <t>%</t>
  </si>
  <si>
    <t>сумма</t>
  </si>
  <si>
    <t>Дирекция по защите активов, безопасности и режиму</t>
  </si>
  <si>
    <t>Заместитель генерального директора по защите активов, безопасности и режиму</t>
  </si>
  <si>
    <t>Директор по транспортной (авиационной) безопасности</t>
  </si>
  <si>
    <t>Советник по безопасности</t>
  </si>
  <si>
    <t>Ведущий специалист по информационной безопасности</t>
  </si>
  <si>
    <t>Служба авиационной безопасности</t>
  </si>
  <si>
    <t>Управление САБ</t>
  </si>
  <si>
    <t>Начальник службы</t>
  </si>
  <si>
    <t>Ведущий инженер по транспортной и авиационной безопасности</t>
  </si>
  <si>
    <t>Сменный начальник</t>
  </si>
  <si>
    <t>Итого:</t>
  </si>
  <si>
    <t>Группа досмотра</t>
  </si>
  <si>
    <t>Начальник группы</t>
  </si>
  <si>
    <t xml:space="preserve">Старший инспектор по досмотру </t>
  </si>
  <si>
    <t>Инспектор по досмотру</t>
  </si>
  <si>
    <t>Группа перронного контроля, охраны объектов и досмотра воздушных судов</t>
  </si>
  <si>
    <t>Старший инспектор по охране и досмотру воздушных судов</t>
  </si>
  <si>
    <t>Отделение обеспечения пропускного и внутриобъектового режима</t>
  </si>
  <si>
    <t xml:space="preserve">Инспектор-контролёр </t>
  </si>
  <si>
    <t>Отделение досмотра и охраны воздушных судов</t>
  </si>
  <si>
    <t>Инспектор по охране и досмотру воздушных судов</t>
  </si>
  <si>
    <t>Отдел координации и обеспечения деятельности по защите объектов аэропорта и воздушных судов от актов незаконного вмешательства</t>
  </si>
  <si>
    <t>Начальник группы быстрого реагирования и противодействия актам незаконного вмешательства</t>
  </si>
  <si>
    <t>Пункт управления охраной аэропорта и объектов его инфраструктуры</t>
  </si>
  <si>
    <t>Начальник пункта</t>
  </si>
  <si>
    <t>Старший диспетчер</t>
  </si>
  <si>
    <t>Диспетчер пульта централизованного наблюдения</t>
  </si>
  <si>
    <t>Группа быстрого реагирования</t>
  </si>
  <si>
    <t>Инспектор</t>
  </si>
  <si>
    <t>Инспектор - водитель автомобиля</t>
  </si>
  <si>
    <t>Инструктор служебного собаководства</t>
  </si>
  <si>
    <t>Итого САБ:</t>
  </si>
  <si>
    <t>Служба по защите активов</t>
  </si>
  <si>
    <t>Ведущий специалист по защите активов</t>
  </si>
  <si>
    <t>Специалист по защите активов</t>
  </si>
  <si>
    <t>Итого СЗА:</t>
  </si>
  <si>
    <t>Отдел мобилизационной работы, гражданской обороны, чрезвычайных ситуаций и режима секретности</t>
  </si>
  <si>
    <t>Начальник отдела</t>
  </si>
  <si>
    <t>Режимно-секретный орган</t>
  </si>
  <si>
    <t>Начальник режимно-секретного органа</t>
  </si>
  <si>
    <t>Группа гражданской обороны</t>
  </si>
  <si>
    <t>Специалист гражданской обороны</t>
  </si>
  <si>
    <t>Группа мобилизационной работы</t>
  </si>
  <si>
    <t>Инспектор по мобилизационной работе</t>
  </si>
  <si>
    <t>Итого ОМР, ГО,ЧС и РС:</t>
  </si>
  <si>
    <t>Бюро пропусков</t>
  </si>
  <si>
    <t>Начальник бюро пропусков</t>
  </si>
  <si>
    <t>Инспектор бюро пропусков</t>
  </si>
  <si>
    <t>Техник по учету</t>
  </si>
  <si>
    <t>Уборщик служебных помещений</t>
  </si>
  <si>
    <t>Итого бюро пропусков:</t>
  </si>
  <si>
    <t>Всего дирекция по защите активов, безопасности и режиму:</t>
  </si>
  <si>
    <t>Наименование</t>
  </si>
  <si>
    <t>Краткое наименование</t>
  </si>
  <si>
    <t>Идентификатор</t>
  </si>
  <si>
    <t>Назначение</t>
  </si>
  <si>
    <t>Время в днях</t>
  </si>
  <si>
    <t>ВремяВДнях</t>
  </si>
  <si>
    <t>Для сотрудника</t>
  </si>
  <si>
    <t>Время в днях (или часах)</t>
  </si>
  <si>
    <t>Время в днях (часах)</t>
  </si>
  <si>
    <t>ВремяВДняхЧасах</t>
  </si>
  <si>
    <t>Время в часах</t>
  </si>
  <si>
    <t>ВремяВЧасах</t>
  </si>
  <si>
    <t>Время в часах доп (перевозка опасных грузов. Тек. месяц)</t>
  </si>
  <si>
    <t>Время в ч.доп.ТекМес</t>
  </si>
  <si>
    <t>ВремяВЧасахДопПеревозкаОпасныхГрузовТекМесяц</t>
  </si>
  <si>
    <t>Время в часах дополнительно</t>
  </si>
  <si>
    <t>Время в час. доп.</t>
  </si>
  <si>
    <t>ВремяВЧасахДополнительно</t>
  </si>
  <si>
    <t>Время в часах дополнительно (За увеличение объема)</t>
  </si>
  <si>
    <t xml:space="preserve">Время в час. доп. </t>
  </si>
  <si>
    <t>ВремяВЧасахЗаУвелОбъема</t>
  </si>
  <si>
    <t>Время в часах дополнительно (перевозка опасных грузов)</t>
  </si>
  <si>
    <t>ВремяВЧасахДопОпаснГруз</t>
  </si>
  <si>
    <t>Доля неполного рабочего времени</t>
  </si>
  <si>
    <t>Доля неполн. времени</t>
  </si>
  <si>
    <t>ДоляНеполногоРабочегоВремени</t>
  </si>
  <si>
    <t>Доплата за 1-й класс спасателя</t>
  </si>
  <si>
    <t xml:space="preserve"> Допл. за 1-й класс </t>
  </si>
  <si>
    <t>ДоплатаЗа1ЙКлассСпасателя</t>
  </si>
  <si>
    <t>Доплата за 2-й класс спасателя</t>
  </si>
  <si>
    <t xml:space="preserve"> Допл. за 2-й класс </t>
  </si>
  <si>
    <t>ДоплатаЗа2ЙКлассСпасателя</t>
  </si>
  <si>
    <t>Доплата за вредные условия труда</t>
  </si>
  <si>
    <t xml:space="preserve"> Допл. за вредн. усл</t>
  </si>
  <si>
    <t>ДоплатаЗаВредныеУсловияТруда</t>
  </si>
  <si>
    <t>Доплата за выслугу лет</t>
  </si>
  <si>
    <t xml:space="preserve"> Допл. за высл. лет</t>
  </si>
  <si>
    <t>ДоплатаЗаВыслугуЛет</t>
  </si>
  <si>
    <t>Доплата за иностранный язык</t>
  </si>
  <si>
    <t xml:space="preserve"> Допл. за иностр. яз</t>
  </si>
  <si>
    <t>ДоплатаЗаИностранныйЯзык</t>
  </si>
  <si>
    <t>Доплата за интенсивный труд</t>
  </si>
  <si>
    <t xml:space="preserve"> Допл. за инт. труд</t>
  </si>
  <si>
    <t>ДоплатаЗаИнтенсивныйТруд</t>
  </si>
  <si>
    <t>Доплата за классность</t>
  </si>
  <si>
    <t xml:space="preserve"> Допл. за классн.</t>
  </si>
  <si>
    <t>ДоплатаЗаКлассность</t>
  </si>
  <si>
    <t>Доплата за оперативную готовность</t>
  </si>
  <si>
    <t xml:space="preserve"> Допл. за опер. гот.</t>
  </si>
  <si>
    <t>ДоплатаЗаОперативнуюГотовность</t>
  </si>
  <si>
    <t>Доплата за премиальную часть</t>
  </si>
  <si>
    <t>ДопПремия</t>
  </si>
  <si>
    <t>ДоплатаЗаПремиальнуюЧасть</t>
  </si>
  <si>
    <t>Доплата за работу на определенном виде а/м</t>
  </si>
  <si>
    <t xml:space="preserve"> Допл. за раб. на оп</t>
  </si>
  <si>
    <t>ДоплатаЗаРаботуНаОпределенномВидеАМ</t>
  </si>
  <si>
    <t>За совмещение профессии</t>
  </si>
  <si>
    <t xml:space="preserve"> За совм. проф.</t>
  </si>
  <si>
    <t>ЗаСовмещениеПрофессии</t>
  </si>
  <si>
    <t>За увеличение объема работ</t>
  </si>
  <si>
    <t xml:space="preserve"> За увел. объ. раб.</t>
  </si>
  <si>
    <t>ЗаУвеличениеОбъемаРабот</t>
  </si>
  <si>
    <t>Календарные дни</t>
  </si>
  <si>
    <t>Календ. дн.</t>
  </si>
  <si>
    <t>КалендарныеДни</t>
  </si>
  <si>
    <t>Календарные дни без праздников</t>
  </si>
  <si>
    <t>Кал. дн. без праздн.</t>
  </si>
  <si>
    <t>КалендарныеДниБезПраздников</t>
  </si>
  <si>
    <t>Календарные дни месяца</t>
  </si>
  <si>
    <t>Календ. дн. (мес)</t>
  </si>
  <si>
    <t>КалендарныеДниМесяца</t>
  </si>
  <si>
    <t>Календарные дни месяца без праздников</t>
  </si>
  <si>
    <t>Кал.дн.(мес) без пр.</t>
  </si>
  <si>
    <t>КалендарныеДниМесяцаБезПраздников</t>
  </si>
  <si>
    <t>Количество дней компенсации отпуска</t>
  </si>
  <si>
    <t>Дней компенсац.</t>
  </si>
  <si>
    <t>КоличествоДнейКомпенсации</t>
  </si>
  <si>
    <t>Количество дней отпуска</t>
  </si>
  <si>
    <t>Дней отпуска</t>
  </si>
  <si>
    <t>КоличествоДнейОтпуска</t>
  </si>
  <si>
    <t>Количество оплачиваемых дней (часов) выходного пособия</t>
  </si>
  <si>
    <t>Дней(часов) вых. пос</t>
  </si>
  <si>
    <t>ДнейЧасовВыходногоПособия</t>
  </si>
  <si>
    <t>Коэффициент индексации среднего заработка</t>
  </si>
  <si>
    <t>Коэф. индекс. средн.</t>
  </si>
  <si>
    <t>КоэффициентИндексацииСреднегоЗаработка</t>
  </si>
  <si>
    <t>МРОТ</t>
  </si>
  <si>
    <t>Для организации</t>
  </si>
  <si>
    <t>Надбавка за выполнение работ, связанных с обеспечением авиационной безопасности</t>
  </si>
  <si>
    <t xml:space="preserve"> Надб. за вып. раб. </t>
  </si>
  <si>
    <t>НадбавкаЗаВыполнениеРаботСвязанныхСОбеспечениемАвиационнойБезопасности</t>
  </si>
  <si>
    <t xml:space="preserve">Надбавка к должностному окладу, допущенных к государственной тайне </t>
  </si>
  <si>
    <t xml:space="preserve"> Надб. к должн. окл.</t>
  </si>
  <si>
    <t>НадбавкаКДолжностномуОкладуДопущенныхКГосударственнойТайне</t>
  </si>
  <si>
    <t>Натуральный доход</t>
  </si>
  <si>
    <t>Натур. доход</t>
  </si>
  <si>
    <t>НатуральныйДоход</t>
  </si>
  <si>
    <t>Норма дней</t>
  </si>
  <si>
    <t>Норма (дн.)</t>
  </si>
  <si>
    <t>НормаДней</t>
  </si>
  <si>
    <t>Норма дней (или часов)</t>
  </si>
  <si>
    <t>Норма дней (часов)</t>
  </si>
  <si>
    <t>НормаДнейЧасов</t>
  </si>
  <si>
    <t>Норма дней по графику полного рабочего времени</t>
  </si>
  <si>
    <t>Норма дн. полн.граф.</t>
  </si>
  <si>
    <t>НормаДнейПоГрафикуПолногоРабочегоВремени</t>
  </si>
  <si>
    <t>Норма часов</t>
  </si>
  <si>
    <t>Норма (час.)</t>
  </si>
  <si>
    <t>НормаЧасов</t>
  </si>
  <si>
    <t>Норма часов прошлого месяца</t>
  </si>
  <si>
    <t>Норма час. прош. мес</t>
  </si>
  <si>
    <t>НормаЧасовПрошлогоМесяца</t>
  </si>
  <si>
    <t>Оклад</t>
  </si>
  <si>
    <t>Оклад по должности</t>
  </si>
  <si>
    <t>Оклад по должн.</t>
  </si>
  <si>
    <t>ОкладПоДолжности</t>
  </si>
  <si>
    <t>Отработано дней, в т.ч. сверхурочно</t>
  </si>
  <si>
    <t>Отраб. (дни)</t>
  </si>
  <si>
    <t>ОтработаноДней</t>
  </si>
  <si>
    <t>Отработано сверхурочно</t>
  </si>
  <si>
    <t>Сверхурочно (всего)</t>
  </si>
  <si>
    <t>ОтработаноСверхурочно</t>
  </si>
  <si>
    <t>Отработано сверхурочно в пределах 2 часов</t>
  </si>
  <si>
    <t>Сверхурочно (до 2 ч)</t>
  </si>
  <si>
    <t>ОтработаноСверхурочноВПределах2Часов</t>
  </si>
  <si>
    <t>Отработано часов, в т.ч. сверхурочно</t>
  </si>
  <si>
    <t>Отраб. (час.)</t>
  </si>
  <si>
    <t>ОтработаноЧасов</t>
  </si>
  <si>
    <t>Переработано по суммированному учету</t>
  </si>
  <si>
    <t>Переработки (всего)</t>
  </si>
  <si>
    <t>ПереработаноПоСуммированномуУчету</t>
  </si>
  <si>
    <t>Переработано по суммированному учету в пределах 2 часов</t>
  </si>
  <si>
    <t>Переработки (до 2 ч)</t>
  </si>
  <si>
    <t>ПереработаноПоСуммированномуУчетуВПределах2Часов</t>
  </si>
  <si>
    <t>Перечисление взносов в НПФ за счет предприятия</t>
  </si>
  <si>
    <t xml:space="preserve"> Пер. взн. в НПФ за </t>
  </si>
  <si>
    <t>ПеречислениеВзносовВНПФЗаСчетПредприятия</t>
  </si>
  <si>
    <t>Персональная надбавка</t>
  </si>
  <si>
    <t xml:space="preserve"> Перс. надб.</t>
  </si>
  <si>
    <t>ПерсональнаяНадбавка</t>
  </si>
  <si>
    <t>Процент годовой премии</t>
  </si>
  <si>
    <t>% прем.</t>
  </si>
  <si>
    <t>ПроцентГодовойПремии</t>
  </si>
  <si>
    <t>Процент добровольных взносов в НПФ</t>
  </si>
  <si>
    <t>% взносов в НПФ</t>
  </si>
  <si>
    <t>ПроцентНПФ</t>
  </si>
  <si>
    <t>Процент добровольных страховых взносов</t>
  </si>
  <si>
    <t>% ДСВ</t>
  </si>
  <si>
    <t>ПроцентДСВ</t>
  </si>
  <si>
    <t>Процент доплаты за дни нетрудоспособности</t>
  </si>
  <si>
    <t>% доплаты до сред.</t>
  </si>
  <si>
    <t>ПроцентДоплатыЗаДниНетрудоспособности</t>
  </si>
  <si>
    <t>Процент доплаты за перевозку опасных грузов</t>
  </si>
  <si>
    <t>%ПерОпаснГруз</t>
  </si>
  <si>
    <t>ПроцентДоплатыЗаПеревозкуОпасныхГрузов</t>
  </si>
  <si>
    <t>Процент доплаты за перевозку опасных грузов(Тек. месяц)</t>
  </si>
  <si>
    <t>%ПерОпаснГрузТекМес</t>
  </si>
  <si>
    <t>ПроцентДоплатыЗаПеревозкуОпасныхГрузовТекМесяц</t>
  </si>
  <si>
    <t>Процент доплаты за работу в ночное время</t>
  </si>
  <si>
    <t>% допл. за ночн.</t>
  </si>
  <si>
    <t>ПроцентДоплатыЗаРаботуВНочноеВремя</t>
  </si>
  <si>
    <t>Процент доплаты за увеличение объема</t>
  </si>
  <si>
    <t xml:space="preserve">% ДопЗаУвелОбъема </t>
  </si>
  <si>
    <t>ПроцентДоплатыЗаУвелОбъема</t>
  </si>
  <si>
    <t>Процент надбавки за вредность</t>
  </si>
  <si>
    <t>% надб.</t>
  </si>
  <si>
    <t>ПроцентНадбавкиЗаВредность</t>
  </si>
  <si>
    <t>Процент надбавки за выслугу лет</t>
  </si>
  <si>
    <t>ПроцентНадбавкиЗаВыслугуЛет</t>
  </si>
  <si>
    <t>Процент оплаты по среднему заработку</t>
  </si>
  <si>
    <t>% оплаты по сред.</t>
  </si>
  <si>
    <t>ПроцентОплатыПоСреднему</t>
  </si>
  <si>
    <t>Процент профсоюзных взносов</t>
  </si>
  <si>
    <t>% профвзносов</t>
  </si>
  <si>
    <t>ПроцентПрофсоюзныхВзносов</t>
  </si>
  <si>
    <t>ПроцентЕжемесячнойПремии</t>
  </si>
  <si>
    <t>ПроцентКомпенсацииЗаВредныеУсловияТруда</t>
  </si>
  <si>
    <t>Размер доплаты за совмещение</t>
  </si>
  <si>
    <t>За совмещ.</t>
  </si>
  <si>
    <t>РазмерДоплатыЗаСовмещение</t>
  </si>
  <si>
    <t>Размер пособия по уходу за ребенком до трех лет</t>
  </si>
  <si>
    <t>Пособие до трех лет</t>
  </si>
  <si>
    <t>РазмерПособияПоУходуЗаРебенкомДоТрехЛет</t>
  </si>
  <si>
    <t>Районный коэффициент</t>
  </si>
  <si>
    <t>Районн. коэфф.</t>
  </si>
  <si>
    <t>РайонныйКоэффициент</t>
  </si>
  <si>
    <t>Районный коэффициент (утв. фед. орг. власти)</t>
  </si>
  <si>
    <t>Районн. коэфф. РФ</t>
  </si>
  <si>
    <t>РайонныйКоэффициентРФ</t>
  </si>
  <si>
    <t>Расчетная база</t>
  </si>
  <si>
    <t>Расч. база</t>
  </si>
  <si>
    <t>РасчетнаяБаза</t>
  </si>
  <si>
    <t>Расчетная база исполнительного листа</t>
  </si>
  <si>
    <t>РасчетнаяБазаИсполнительногоЛиста</t>
  </si>
  <si>
    <t>Расчетная база страховых взносов</t>
  </si>
  <si>
    <t>Расч. база ДСВ</t>
  </si>
  <si>
    <t>РасчетнаяБазаСтраховыеВзносы</t>
  </si>
  <si>
    <t>Сдельный заработок</t>
  </si>
  <si>
    <t>Сдельно</t>
  </si>
  <si>
    <t>СдельныйЗаработок</t>
  </si>
  <si>
    <t>Северная надбавка</t>
  </si>
  <si>
    <t>% сев. надб.</t>
  </si>
  <si>
    <t>СевернаяНадбавка</t>
  </si>
  <si>
    <t>Среднедневной заработок</t>
  </si>
  <si>
    <t>Ср. дн. заработок</t>
  </si>
  <si>
    <t>СреднедневнойЗаработок</t>
  </si>
  <si>
    <t>Среднечасовой заработок</t>
  </si>
  <si>
    <t>Ср. час. заработок</t>
  </si>
  <si>
    <t>СреднечасовойЗаработок</t>
  </si>
  <si>
    <t>Средний заработок (общий)</t>
  </si>
  <si>
    <t>Ср. заработок (общ.)</t>
  </si>
  <si>
    <t>СреднийЗаработокОбщий</t>
  </si>
  <si>
    <t>Средний заработок ФСС</t>
  </si>
  <si>
    <t>Ср. заработок (ФСС)</t>
  </si>
  <si>
    <t>СреднийЗаработокФСС</t>
  </si>
  <si>
    <t>Стоимость дня</t>
  </si>
  <si>
    <t>Дневн. стоим.</t>
  </si>
  <si>
    <t>СтоимостьДня</t>
  </si>
  <si>
    <t>Стоимость часа</t>
  </si>
  <si>
    <t>Час. стоим.</t>
  </si>
  <si>
    <t>СтоимостьЧаса</t>
  </si>
  <si>
    <t>Стоимость часа (или дня)</t>
  </si>
  <si>
    <t>Час. или дн. стоим.</t>
  </si>
  <si>
    <t>СтоимостьДняЧаса</t>
  </si>
  <si>
    <t>Сумма ежемесячной премии</t>
  </si>
  <si>
    <t>Сумма прем.</t>
  </si>
  <si>
    <t>РазмерЕжемесячнойПремии</t>
  </si>
  <si>
    <t>Тариф за молоко</t>
  </si>
  <si>
    <t>ТарифЗаМолоко</t>
  </si>
  <si>
    <t>Тарифная ставка (дневная)</t>
  </si>
  <si>
    <t>Дневн. тариф</t>
  </si>
  <si>
    <t>ТарифнаяСтавкаДневная</t>
  </si>
  <si>
    <t>Тарифная ставка (часовая)</t>
  </si>
  <si>
    <t>Час. тариф</t>
  </si>
  <si>
    <t>ТарифнаяСтавкаЧасовая</t>
  </si>
  <si>
    <t>Тарифная ставка по должности (дневная)</t>
  </si>
  <si>
    <t>Днев. тариф по долж.</t>
  </si>
  <si>
    <t>ДневнойТарифПоДолжности</t>
  </si>
  <si>
    <t>Тарифная ставка по должности (часовая)</t>
  </si>
  <si>
    <t>Час. тариф по долж.</t>
  </si>
  <si>
    <t>ЧасовойТарифПоДолжности</t>
  </si>
  <si>
    <t>Удержание взносов в НПФ(%)76.09</t>
  </si>
  <si>
    <t xml:space="preserve"> Удерж. взн. в НПФ(%</t>
  </si>
  <si>
    <t>УдержаниеВзносовВНПФ7609</t>
  </si>
  <si>
    <t>Удержанный по исполнительному листу НДФЛ</t>
  </si>
  <si>
    <t>НДФЛ</t>
  </si>
  <si>
    <t>ИсчисленныйПоИсполнительномуЛистуНДФЛ</t>
  </si>
  <si>
    <t>Учитывать МРОТ</t>
  </si>
  <si>
    <t>УчитыватьМРОТ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</si>
</sst>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8"/>
      <name val="Arial"/>
      <family val="2"/>
    </font>
    <font>
      <b/>
      <sz val="14"/>
      <color indexed="6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57">
    <xf numFmtId="0" fontId="0" fillId="0" borderId="0" xfId="0"/>
    <xf numFmtId="0" fontId="1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horizontal="left" vertical="top" wrapText="1"/>
    </xf>
    <xf numFmtId="3" fontId="0" fillId="0" borderId="1" xfId="0" applyNumberFormat="1" applyFont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3" fontId="0" fillId="0" borderId="1" xfId="1" applyNumberFormat="1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vertical="top" wrapText="1"/>
    </xf>
    <xf numFmtId="3" fontId="3" fillId="0" borderId="1" xfId="0" applyNumberFormat="1" applyFont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left" vertical="top" wrapText="1"/>
    </xf>
    <xf numFmtId="0" fontId="1" fillId="0" borderId="1" xfId="0" applyNumberFormat="1" applyFont="1" applyBorder="1" applyAlignment="1">
      <alignment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3" fontId="3" fillId="0" borderId="1" xfId="0" applyNumberFormat="1" applyFont="1" applyBorder="1" applyAlignment="1">
      <alignment vertical="top" wrapText="1"/>
    </xf>
    <xf numFmtId="3" fontId="3" fillId="0" borderId="2" xfId="0" applyNumberFormat="1" applyFont="1" applyBorder="1" applyAlignment="1">
      <alignment vertical="top" wrapText="1"/>
    </xf>
    <xf numFmtId="3" fontId="5" fillId="0" borderId="1" xfId="1" applyNumberFormat="1" applyFont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Fill="1" applyBorder="1"/>
    <xf numFmtId="0" fontId="2" fillId="0" borderId="1" xfId="0" applyFont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7" fillId="4" borderId="8" xfId="2" applyNumberFormat="1" applyFont="1" applyFill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9" fillId="4" borderId="8" xfId="2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9" fillId="5" borderId="8" xfId="2" applyNumberFormat="1" applyFont="1" applyFill="1" applyBorder="1" applyAlignment="1">
      <alignment horizontal="left" vertical="top" wrapText="1"/>
    </xf>
  </cellXfs>
  <cellStyles count="3">
    <cellStyle name="Обычный" xfId="0" builtinId="0"/>
    <cellStyle name="Обычный 4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tabSelected="1" workbookViewId="0">
      <selection sqref="A1:B1"/>
    </sheetView>
  </sheetViews>
  <sheetFormatPr defaultRowHeight="15" x14ac:dyDescent="0.25"/>
  <sheetData>
    <row r="1" spans="1:21" ht="12.75" customHeight="1" x14ac:dyDescent="0.25">
      <c r="A1" s="48" t="s">
        <v>0</v>
      </c>
      <c r="B1" s="48"/>
      <c r="C1" s="39" t="s">
        <v>1</v>
      </c>
      <c r="D1" s="47" t="s">
        <v>2</v>
      </c>
      <c r="E1" s="48" t="s">
        <v>3</v>
      </c>
      <c r="F1" s="51" t="s">
        <v>4</v>
      </c>
      <c r="G1" s="39" t="s">
        <v>5</v>
      </c>
      <c r="H1" s="39" t="s">
        <v>6</v>
      </c>
      <c r="I1" s="40" t="s">
        <v>7</v>
      </c>
      <c r="J1" s="41"/>
      <c r="K1" s="41"/>
      <c r="L1" s="41"/>
      <c r="M1" s="41"/>
      <c r="N1" s="41"/>
      <c r="O1" s="41"/>
      <c r="P1" s="41"/>
      <c r="Q1" s="41"/>
      <c r="R1" s="41"/>
      <c r="S1" s="42"/>
      <c r="T1" s="37" t="s">
        <v>8</v>
      </c>
      <c r="U1" s="44" t="s">
        <v>9</v>
      </c>
    </row>
    <row r="2" spans="1:21" x14ac:dyDescent="0.25">
      <c r="A2" s="39" t="s">
        <v>10</v>
      </c>
      <c r="B2" s="39" t="s">
        <v>11</v>
      </c>
      <c r="C2" s="39"/>
      <c r="D2" s="49"/>
      <c r="E2" s="48"/>
      <c r="F2" s="51"/>
      <c r="G2" s="39"/>
      <c r="H2" s="39"/>
      <c r="I2" s="47" t="s">
        <v>12</v>
      </c>
      <c r="J2" s="47" t="s">
        <v>13</v>
      </c>
      <c r="K2" s="47"/>
      <c r="L2" s="1" t="s">
        <v>14</v>
      </c>
      <c r="M2" s="37" t="s">
        <v>15</v>
      </c>
      <c r="N2" s="37" t="s">
        <v>16</v>
      </c>
      <c r="O2" s="37" t="s">
        <v>17</v>
      </c>
      <c r="P2" s="37" t="s">
        <v>18</v>
      </c>
      <c r="Q2" s="37" t="s">
        <v>19</v>
      </c>
      <c r="R2" s="37" t="s">
        <v>20</v>
      </c>
      <c r="S2" s="37" t="s">
        <v>21</v>
      </c>
      <c r="T2" s="43"/>
      <c r="U2" s="45"/>
    </row>
    <row r="3" spans="1:21" ht="168" customHeight="1" x14ac:dyDescent="0.25">
      <c r="A3" s="39"/>
      <c r="B3" s="39"/>
      <c r="C3" s="39"/>
      <c r="D3" s="49"/>
      <c r="E3" s="50"/>
      <c r="F3" s="51"/>
      <c r="G3" s="39"/>
      <c r="H3" s="39"/>
      <c r="I3" s="47"/>
      <c r="J3" s="2" t="s">
        <v>22</v>
      </c>
      <c r="K3" s="3" t="s">
        <v>23</v>
      </c>
      <c r="L3" s="3" t="s">
        <v>23</v>
      </c>
      <c r="M3" s="38"/>
      <c r="N3" s="38"/>
      <c r="O3" s="38"/>
      <c r="P3" s="38"/>
      <c r="Q3" s="38"/>
      <c r="R3" s="38"/>
      <c r="S3" s="38"/>
      <c r="T3" s="38"/>
      <c r="U3" s="46"/>
    </row>
    <row r="4" spans="1:21" x14ac:dyDescent="0.25">
      <c r="A4" s="4">
        <v>1</v>
      </c>
      <c r="B4" s="4">
        <v>2</v>
      </c>
      <c r="C4" s="4">
        <v>3</v>
      </c>
      <c r="D4" s="5">
        <v>4</v>
      </c>
      <c r="E4" s="4">
        <v>5</v>
      </c>
      <c r="F4" s="6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  <c r="N4" s="4">
        <v>14</v>
      </c>
      <c r="O4" s="4">
        <v>15</v>
      </c>
      <c r="P4" s="4">
        <v>16</v>
      </c>
      <c r="Q4" s="4">
        <v>17</v>
      </c>
      <c r="R4" s="4">
        <v>18</v>
      </c>
      <c r="S4" s="4">
        <v>19</v>
      </c>
      <c r="T4" s="4">
        <v>20</v>
      </c>
      <c r="U4" s="4">
        <v>21</v>
      </c>
    </row>
    <row r="5" spans="1:21" x14ac:dyDescent="0.25">
      <c r="A5" s="35" t="s">
        <v>24</v>
      </c>
      <c r="B5" s="35"/>
      <c r="C5" s="35"/>
      <c r="D5" s="35"/>
      <c r="E5" s="7"/>
    </row>
    <row r="6" spans="1:21" ht="165" x14ac:dyDescent="0.25">
      <c r="A6" s="8"/>
      <c r="B6" s="9"/>
      <c r="C6" s="10" t="s">
        <v>25</v>
      </c>
      <c r="D6" s="11"/>
      <c r="E6" s="12">
        <v>1</v>
      </c>
    </row>
    <row r="7" spans="1:21" ht="120" x14ac:dyDescent="0.25">
      <c r="A7" s="8"/>
      <c r="B7" s="9"/>
      <c r="C7" s="13" t="s">
        <v>26</v>
      </c>
      <c r="D7" s="14"/>
      <c r="E7" s="12">
        <v>1</v>
      </c>
    </row>
    <row r="8" spans="1:21" ht="51" x14ac:dyDescent="0.25">
      <c r="A8" s="8"/>
      <c r="B8" s="9"/>
      <c r="C8" s="15" t="s">
        <v>27</v>
      </c>
      <c r="D8" s="14">
        <v>16</v>
      </c>
      <c r="E8" s="12">
        <v>1</v>
      </c>
    </row>
    <row r="9" spans="1:21" ht="135" x14ac:dyDescent="0.25">
      <c r="A9" s="8"/>
      <c r="B9" s="9"/>
      <c r="C9" s="13" t="s">
        <v>28</v>
      </c>
      <c r="D9" s="14">
        <v>16</v>
      </c>
      <c r="E9" s="12">
        <v>1</v>
      </c>
    </row>
    <row r="10" spans="1:21" x14ac:dyDescent="0.25">
      <c r="A10" s="35" t="s">
        <v>29</v>
      </c>
      <c r="B10" s="35"/>
      <c r="C10" s="35"/>
      <c r="D10" s="35"/>
      <c r="E10" s="16"/>
    </row>
    <row r="11" spans="1:21" x14ac:dyDescent="0.25">
      <c r="A11" s="36" t="s">
        <v>30</v>
      </c>
      <c r="B11" s="36"/>
      <c r="C11" s="36"/>
      <c r="D11" s="15"/>
      <c r="E11" s="12"/>
    </row>
    <row r="12" spans="1:21" ht="38.25" x14ac:dyDescent="0.25">
      <c r="A12" s="8"/>
      <c r="B12" s="9"/>
      <c r="C12" s="9" t="s">
        <v>31</v>
      </c>
      <c r="D12" s="14">
        <v>25</v>
      </c>
      <c r="E12" s="12">
        <v>1</v>
      </c>
    </row>
    <row r="13" spans="1:21" ht="150" x14ac:dyDescent="0.25">
      <c r="A13" s="8"/>
      <c r="B13" s="9"/>
      <c r="C13" s="17" t="s">
        <v>32</v>
      </c>
      <c r="D13" s="14">
        <v>22</v>
      </c>
      <c r="E13" s="12">
        <v>1</v>
      </c>
    </row>
    <row r="14" spans="1:21" ht="38.25" x14ac:dyDescent="0.25">
      <c r="A14" s="8"/>
      <c r="B14" s="9"/>
      <c r="C14" s="9" t="s">
        <v>33</v>
      </c>
      <c r="D14" s="14">
        <v>16</v>
      </c>
      <c r="E14" s="12">
        <v>4</v>
      </c>
    </row>
    <row r="15" spans="1:21" x14ac:dyDescent="0.25">
      <c r="A15" s="8"/>
      <c r="B15" s="9"/>
      <c r="C15" s="18" t="s">
        <v>34</v>
      </c>
      <c r="D15" s="14"/>
      <c r="E15" s="7">
        <f>SUM(E12:E14)</f>
        <v>6</v>
      </c>
    </row>
    <row r="16" spans="1:21" x14ac:dyDescent="0.25">
      <c r="A16" s="36" t="s">
        <v>35</v>
      </c>
      <c r="B16" s="36"/>
      <c r="C16" s="36"/>
      <c r="D16" s="19"/>
      <c r="E16" s="12"/>
    </row>
    <row r="17" spans="1:5" ht="38.25" x14ac:dyDescent="0.25">
      <c r="A17" s="8"/>
      <c r="B17" s="20"/>
      <c r="C17" s="21" t="s">
        <v>36</v>
      </c>
      <c r="D17" s="14">
        <v>22</v>
      </c>
      <c r="E17" s="12">
        <v>1</v>
      </c>
    </row>
    <row r="18" spans="1:5" ht="51" x14ac:dyDescent="0.25">
      <c r="A18" s="8"/>
      <c r="B18" s="20"/>
      <c r="C18" s="9" t="s">
        <v>37</v>
      </c>
      <c r="D18" s="14">
        <v>13</v>
      </c>
      <c r="E18" s="12">
        <v>4</v>
      </c>
    </row>
    <row r="19" spans="1:5" ht="38.25" x14ac:dyDescent="0.25">
      <c r="A19" s="8"/>
      <c r="B19" s="20"/>
      <c r="C19" s="9" t="s">
        <v>38</v>
      </c>
      <c r="D19" s="14">
        <v>5</v>
      </c>
      <c r="E19" s="12">
        <v>131</v>
      </c>
    </row>
    <row r="20" spans="1:5" x14ac:dyDescent="0.25">
      <c r="A20" s="22"/>
      <c r="B20" s="20"/>
      <c r="C20" s="18" t="s">
        <v>34</v>
      </c>
      <c r="D20" s="23"/>
      <c r="E20" s="7">
        <f>SUM(E17:E19)</f>
        <v>136</v>
      </c>
    </row>
    <row r="21" spans="1:5" x14ac:dyDescent="0.25">
      <c r="A21" s="36" t="s">
        <v>39</v>
      </c>
      <c r="B21" s="36"/>
      <c r="C21" s="36"/>
      <c r="D21" s="19"/>
      <c r="E21" s="12"/>
    </row>
    <row r="22" spans="1:5" ht="38.25" x14ac:dyDescent="0.25">
      <c r="A22" s="8"/>
      <c r="B22" s="20"/>
      <c r="C22" s="21" t="s">
        <v>36</v>
      </c>
      <c r="D22" s="14">
        <v>22</v>
      </c>
      <c r="E22" s="12">
        <v>1</v>
      </c>
    </row>
    <row r="23" spans="1:5" ht="120" x14ac:dyDescent="0.25">
      <c r="A23" s="8"/>
      <c r="B23" s="20"/>
      <c r="C23" s="10" t="s">
        <v>40</v>
      </c>
      <c r="D23" s="14">
        <v>13</v>
      </c>
      <c r="E23" s="12">
        <v>4</v>
      </c>
    </row>
    <row r="24" spans="1:5" ht="127.5" x14ac:dyDescent="0.25">
      <c r="A24" s="8"/>
      <c r="B24" s="20"/>
      <c r="C24" s="18" t="s">
        <v>41</v>
      </c>
      <c r="D24" s="15"/>
      <c r="E24" s="12"/>
    </row>
    <row r="25" spans="1:5" ht="51" x14ac:dyDescent="0.25">
      <c r="A25" s="8"/>
      <c r="B25" s="20"/>
      <c r="C25" s="9" t="s">
        <v>42</v>
      </c>
      <c r="D25" s="14">
        <v>5</v>
      </c>
      <c r="E25" s="12">
        <v>49</v>
      </c>
    </row>
    <row r="26" spans="1:5" ht="102" x14ac:dyDescent="0.25">
      <c r="A26" s="8"/>
      <c r="B26" s="20"/>
      <c r="C26" s="18" t="s">
        <v>43</v>
      </c>
      <c r="D26" s="14"/>
      <c r="E26" s="12"/>
    </row>
    <row r="27" spans="1:5" ht="76.5" x14ac:dyDescent="0.25">
      <c r="A27" s="8"/>
      <c r="B27" s="20"/>
      <c r="C27" s="9" t="s">
        <v>44</v>
      </c>
      <c r="D27" s="14">
        <v>5</v>
      </c>
      <c r="E27" s="12">
        <v>42</v>
      </c>
    </row>
    <row r="28" spans="1:5" ht="76.5" customHeight="1" x14ac:dyDescent="0.25">
      <c r="A28" s="22"/>
      <c r="B28" s="20"/>
      <c r="C28" s="18" t="s">
        <v>34</v>
      </c>
      <c r="D28" s="23"/>
      <c r="E28" s="7">
        <f>SUM(E22:E27)</f>
        <v>96</v>
      </c>
    </row>
    <row r="29" spans="1:5" ht="13.5" customHeight="1" x14ac:dyDescent="0.25">
      <c r="A29" s="36" t="s">
        <v>45</v>
      </c>
      <c r="B29" s="36"/>
      <c r="C29" s="36"/>
      <c r="D29" s="23"/>
      <c r="E29" s="7"/>
    </row>
    <row r="30" spans="1:5" ht="210" x14ac:dyDescent="0.25">
      <c r="A30" s="8"/>
      <c r="B30" s="9"/>
      <c r="C30" s="10" t="s">
        <v>46</v>
      </c>
      <c r="D30" s="14">
        <v>22</v>
      </c>
      <c r="E30" s="12">
        <v>1</v>
      </c>
    </row>
    <row r="31" spans="1:5" ht="75" customHeight="1" x14ac:dyDescent="0.25">
      <c r="A31" s="24"/>
      <c r="B31" s="25"/>
      <c r="C31" s="26" t="s">
        <v>47</v>
      </c>
      <c r="D31" s="14"/>
      <c r="E31" s="12"/>
    </row>
    <row r="32" spans="1:5" ht="25.5" x14ac:dyDescent="0.25">
      <c r="A32" s="8"/>
      <c r="B32" s="20"/>
      <c r="C32" s="21" t="s">
        <v>48</v>
      </c>
      <c r="D32" s="14">
        <v>20</v>
      </c>
      <c r="E32" s="12">
        <v>1</v>
      </c>
    </row>
    <row r="33" spans="1:5" ht="38.25" x14ac:dyDescent="0.25">
      <c r="A33" s="8"/>
      <c r="B33" s="20"/>
      <c r="C33" s="9" t="s">
        <v>49</v>
      </c>
      <c r="D33" s="14">
        <v>10</v>
      </c>
      <c r="E33" s="12">
        <v>4</v>
      </c>
    </row>
    <row r="34" spans="1:5" ht="75" customHeight="1" x14ac:dyDescent="0.25">
      <c r="A34" s="8"/>
      <c r="B34" s="20"/>
      <c r="C34" s="9" t="s">
        <v>50</v>
      </c>
      <c r="D34" s="14">
        <v>5</v>
      </c>
      <c r="E34" s="12">
        <v>13</v>
      </c>
    </row>
    <row r="35" spans="1:5" ht="63.75" x14ac:dyDescent="0.25">
      <c r="A35" s="8"/>
      <c r="B35" s="20"/>
      <c r="C35" s="27" t="s">
        <v>51</v>
      </c>
      <c r="D35" s="14"/>
      <c r="E35" s="12"/>
    </row>
    <row r="36" spans="1:5" ht="30" x14ac:dyDescent="0.25">
      <c r="A36" s="8"/>
      <c r="B36" s="20"/>
      <c r="C36" s="17" t="s">
        <v>52</v>
      </c>
      <c r="D36" s="14">
        <v>7</v>
      </c>
      <c r="E36" s="12">
        <v>8</v>
      </c>
    </row>
    <row r="37" spans="1:5" ht="105" customHeight="1" x14ac:dyDescent="0.25">
      <c r="A37" s="8"/>
      <c r="B37" s="20"/>
      <c r="C37" s="13" t="s">
        <v>53</v>
      </c>
      <c r="D37" s="14">
        <v>5</v>
      </c>
      <c r="E37" s="12">
        <v>12</v>
      </c>
    </row>
    <row r="38" spans="1:5" ht="90" x14ac:dyDescent="0.25">
      <c r="A38" s="8"/>
      <c r="B38" s="20"/>
      <c r="C38" s="13" t="s">
        <v>54</v>
      </c>
      <c r="D38" s="14">
        <v>5</v>
      </c>
      <c r="E38" s="12">
        <v>4</v>
      </c>
    </row>
    <row r="39" spans="1:5" x14ac:dyDescent="0.25">
      <c r="A39" s="8"/>
      <c r="B39" s="20"/>
      <c r="C39" s="18" t="s">
        <v>34</v>
      </c>
      <c r="D39" s="14"/>
      <c r="E39" s="7">
        <f>SUM(E30:E38)</f>
        <v>43</v>
      </c>
    </row>
    <row r="40" spans="1:5" ht="25.5" x14ac:dyDescent="0.25">
      <c r="A40" s="28"/>
      <c r="B40" s="11"/>
      <c r="C40" s="11" t="s">
        <v>55</v>
      </c>
      <c r="D40" s="16"/>
      <c r="E40" s="16">
        <f>E15+E20+E28+E39</f>
        <v>281</v>
      </c>
    </row>
    <row r="41" spans="1:5" x14ac:dyDescent="0.25">
      <c r="A41" s="35" t="s">
        <v>56</v>
      </c>
      <c r="B41" s="35"/>
      <c r="C41" s="35"/>
      <c r="D41" s="35"/>
      <c r="E41" s="12"/>
    </row>
    <row r="42" spans="1:5" ht="45" x14ac:dyDescent="0.25">
      <c r="A42" s="8"/>
      <c r="B42" s="20"/>
      <c r="C42" s="13" t="s">
        <v>31</v>
      </c>
      <c r="D42" s="14">
        <v>16</v>
      </c>
      <c r="E42" s="12">
        <v>1</v>
      </c>
    </row>
    <row r="43" spans="1:5" ht="105" customHeight="1" x14ac:dyDescent="0.25">
      <c r="A43" s="8"/>
      <c r="B43" s="20"/>
      <c r="C43" s="13" t="s">
        <v>57</v>
      </c>
      <c r="D43" s="14">
        <v>13</v>
      </c>
      <c r="E43" s="12">
        <v>1</v>
      </c>
    </row>
    <row r="44" spans="1:5" ht="60" x14ac:dyDescent="0.25">
      <c r="A44" s="29"/>
      <c r="B44" s="30"/>
      <c r="C44" s="13" t="s">
        <v>58</v>
      </c>
      <c r="D44" s="14">
        <v>9</v>
      </c>
      <c r="E44" s="12">
        <v>1</v>
      </c>
    </row>
    <row r="45" spans="1:5" ht="25.5" x14ac:dyDescent="0.25">
      <c r="A45" s="29"/>
      <c r="B45" s="30"/>
      <c r="C45" s="30" t="s">
        <v>59</v>
      </c>
      <c r="D45" s="15"/>
      <c r="E45" s="31">
        <f>SUM(E42:E44)</f>
        <v>3</v>
      </c>
    </row>
    <row r="46" spans="1:5" x14ac:dyDescent="0.25">
      <c r="A46" s="35" t="s">
        <v>60</v>
      </c>
      <c r="B46" s="35"/>
      <c r="C46" s="35"/>
      <c r="D46" s="35"/>
      <c r="E46" s="7"/>
    </row>
    <row r="47" spans="1:5" ht="38.25" x14ac:dyDescent="0.25">
      <c r="A47" s="8"/>
      <c r="B47" s="20"/>
      <c r="C47" s="9" t="s">
        <v>61</v>
      </c>
      <c r="D47" s="14">
        <v>13</v>
      </c>
      <c r="E47" s="12">
        <v>1</v>
      </c>
    </row>
    <row r="48" spans="1:5" ht="105" customHeight="1" x14ac:dyDescent="0.25">
      <c r="A48" s="8"/>
      <c r="B48" s="11"/>
      <c r="C48" s="11" t="s">
        <v>62</v>
      </c>
      <c r="D48" s="23"/>
      <c r="E48" s="12"/>
    </row>
    <row r="49" spans="1:5" ht="63.75" x14ac:dyDescent="0.25">
      <c r="A49" s="8"/>
      <c r="B49" s="20"/>
      <c r="C49" s="9" t="s">
        <v>63</v>
      </c>
      <c r="D49" s="14">
        <v>3</v>
      </c>
      <c r="E49" s="12">
        <v>1</v>
      </c>
    </row>
    <row r="50" spans="1:5" ht="63.75" x14ac:dyDescent="0.25">
      <c r="A50" s="8"/>
      <c r="B50" s="11"/>
      <c r="C50" s="11" t="s">
        <v>64</v>
      </c>
      <c r="D50" s="23"/>
      <c r="E50" s="12"/>
    </row>
    <row r="51" spans="1:5" ht="90" x14ac:dyDescent="0.25">
      <c r="A51" s="8"/>
      <c r="B51" s="11"/>
      <c r="C51" s="10" t="s">
        <v>65</v>
      </c>
      <c r="D51" s="14">
        <v>5</v>
      </c>
      <c r="E51" s="12">
        <v>1</v>
      </c>
    </row>
    <row r="52" spans="1:5" ht="63.75" x14ac:dyDescent="0.25">
      <c r="A52" s="8"/>
      <c r="B52" s="11"/>
      <c r="C52" s="11" t="s">
        <v>66</v>
      </c>
      <c r="D52" s="23"/>
      <c r="E52" s="12"/>
    </row>
    <row r="53" spans="1:5" ht="105" customHeight="1" x14ac:dyDescent="0.25">
      <c r="A53" s="8"/>
      <c r="B53" s="11"/>
      <c r="C53" s="9" t="s">
        <v>67</v>
      </c>
      <c r="D53" s="14">
        <v>2</v>
      </c>
      <c r="E53" s="12">
        <v>1</v>
      </c>
    </row>
    <row r="54" spans="1:5" ht="51" x14ac:dyDescent="0.25">
      <c r="A54" s="8"/>
      <c r="B54" s="20"/>
      <c r="C54" s="20" t="s">
        <v>68</v>
      </c>
      <c r="D54" s="14"/>
      <c r="E54" s="7">
        <f>SUM(E47:E53)</f>
        <v>4</v>
      </c>
    </row>
    <row r="55" spans="1:5" x14ac:dyDescent="0.25">
      <c r="A55" s="35" t="s">
        <v>69</v>
      </c>
      <c r="B55" s="35"/>
      <c r="C55" s="35"/>
      <c r="D55" s="35"/>
      <c r="E55" s="12"/>
    </row>
    <row r="56" spans="1:5" ht="51" x14ac:dyDescent="0.25">
      <c r="A56" s="8"/>
      <c r="B56" s="20"/>
      <c r="C56" s="9" t="s">
        <v>70</v>
      </c>
      <c r="D56" s="14">
        <v>12</v>
      </c>
      <c r="E56" s="12">
        <v>1</v>
      </c>
    </row>
    <row r="57" spans="1:5" ht="51" x14ac:dyDescent="0.25">
      <c r="A57" s="8"/>
      <c r="B57" s="20"/>
      <c r="C57" s="9" t="s">
        <v>71</v>
      </c>
      <c r="D57" s="14">
        <v>5</v>
      </c>
      <c r="E57" s="12">
        <v>3</v>
      </c>
    </row>
    <row r="58" spans="1:5" ht="25.5" x14ac:dyDescent="0.25">
      <c r="A58" s="8"/>
      <c r="B58" s="20"/>
      <c r="C58" s="9" t="s">
        <v>72</v>
      </c>
      <c r="D58" s="14">
        <v>11</v>
      </c>
      <c r="E58" s="12">
        <v>1</v>
      </c>
    </row>
    <row r="59" spans="1:5" ht="63.75" x14ac:dyDescent="0.25">
      <c r="A59" s="8"/>
      <c r="B59" s="20"/>
      <c r="C59" s="9" t="s">
        <v>73</v>
      </c>
      <c r="D59" s="14">
        <v>1</v>
      </c>
      <c r="E59" s="12">
        <v>1</v>
      </c>
    </row>
    <row r="60" spans="1:5" ht="51" x14ac:dyDescent="0.25">
      <c r="A60" s="8"/>
      <c r="B60" s="20"/>
      <c r="C60" s="20" t="s">
        <v>74</v>
      </c>
      <c r="D60" s="15"/>
      <c r="E60" s="7">
        <f>SUM(E56:E59)</f>
        <v>6</v>
      </c>
    </row>
    <row r="61" spans="1:5" ht="102" x14ac:dyDescent="0.25">
      <c r="A61" s="32"/>
      <c r="B61" s="33"/>
      <c r="C61" s="33" t="s">
        <v>75</v>
      </c>
      <c r="D61" s="34"/>
      <c r="E61" s="34">
        <f>E6+E7+E8+E9+E60+E54+E40+E45</f>
        <v>298</v>
      </c>
    </row>
    <row r="63" spans="1:5" ht="149.25" customHeight="1" x14ac:dyDescent="0.25"/>
  </sheetData>
  <mergeCells count="30">
    <mergeCell ref="G1:G3"/>
    <mergeCell ref="A5:D5"/>
    <mergeCell ref="H1:H3"/>
    <mergeCell ref="I1:S1"/>
    <mergeCell ref="T1:T3"/>
    <mergeCell ref="U1:U3"/>
    <mergeCell ref="A2:A3"/>
    <mergeCell ref="B2:B3"/>
    <mergeCell ref="I2:I3"/>
    <mergeCell ref="J2:K2"/>
    <mergeCell ref="M2:M3"/>
    <mergeCell ref="N2:N3"/>
    <mergeCell ref="A1:B1"/>
    <mergeCell ref="C1:C3"/>
    <mergeCell ref="D1:D3"/>
    <mergeCell ref="E1:E3"/>
    <mergeCell ref="F1:F3"/>
    <mergeCell ref="O2:O3"/>
    <mergeCell ref="P2:P3"/>
    <mergeCell ref="Q2:Q3"/>
    <mergeCell ref="R2:R3"/>
    <mergeCell ref="S2:S3"/>
    <mergeCell ref="A46:D46"/>
    <mergeCell ref="A55:D55"/>
    <mergeCell ref="A10:D10"/>
    <mergeCell ref="A11:C11"/>
    <mergeCell ref="A16:C16"/>
    <mergeCell ref="A21:C21"/>
    <mergeCell ref="A29:C29"/>
    <mergeCell ref="A41:D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/>
  </sheetViews>
  <sheetFormatPr defaultColWidth="21" defaultRowHeight="18.75" x14ac:dyDescent="0.3"/>
  <cols>
    <col min="1" max="1" width="43.42578125" style="55" customWidth="1"/>
    <col min="2" max="2" width="31.140625" style="55" bestFit="1" customWidth="1"/>
    <col min="3" max="3" width="68.5703125" style="55" customWidth="1"/>
    <col min="4" max="16384" width="21" style="55"/>
  </cols>
  <sheetData>
    <row r="1" spans="1:4" s="53" customFormat="1" x14ac:dyDescent="0.3">
      <c r="A1" s="52" t="s">
        <v>76</v>
      </c>
      <c r="B1" s="52" t="s">
        <v>77</v>
      </c>
      <c r="C1" s="52" t="s">
        <v>78</v>
      </c>
      <c r="D1" s="52" t="s">
        <v>79</v>
      </c>
    </row>
    <row r="2" spans="1:4" x14ac:dyDescent="0.3">
      <c r="A2" s="54" t="s">
        <v>80</v>
      </c>
      <c r="B2" s="54" t="s">
        <v>80</v>
      </c>
      <c r="C2" s="54" t="s">
        <v>81</v>
      </c>
      <c r="D2" s="54" t="s">
        <v>82</v>
      </c>
    </row>
    <row r="3" spans="1:4" x14ac:dyDescent="0.3">
      <c r="A3" s="54" t="s">
        <v>83</v>
      </c>
      <c r="B3" s="54" t="s">
        <v>84</v>
      </c>
      <c r="C3" s="54" t="s">
        <v>85</v>
      </c>
      <c r="D3" s="54" t="s">
        <v>82</v>
      </c>
    </row>
    <row r="4" spans="1:4" x14ac:dyDescent="0.3">
      <c r="A4" s="54" t="s">
        <v>86</v>
      </c>
      <c r="B4" s="54" t="s">
        <v>86</v>
      </c>
      <c r="C4" s="54" t="s">
        <v>87</v>
      </c>
      <c r="D4" s="54" t="s">
        <v>82</v>
      </c>
    </row>
    <row r="5" spans="1:4" ht="37.5" x14ac:dyDescent="0.3">
      <c r="A5" s="54" t="s">
        <v>88</v>
      </c>
      <c r="B5" s="54" t="s">
        <v>89</v>
      </c>
      <c r="C5" s="54" t="s">
        <v>90</v>
      </c>
      <c r="D5" s="54" t="s">
        <v>82</v>
      </c>
    </row>
    <row r="6" spans="1:4" x14ac:dyDescent="0.3">
      <c r="A6" s="54" t="s">
        <v>91</v>
      </c>
      <c r="B6" s="54" t="s">
        <v>92</v>
      </c>
      <c r="C6" s="54" t="s">
        <v>93</v>
      </c>
      <c r="D6" s="54" t="s">
        <v>82</v>
      </c>
    </row>
    <row r="7" spans="1:4" ht="37.5" x14ac:dyDescent="0.3">
      <c r="A7" s="54" t="s">
        <v>94</v>
      </c>
      <c r="B7" s="54" t="s">
        <v>95</v>
      </c>
      <c r="C7" s="54" t="s">
        <v>96</v>
      </c>
      <c r="D7" s="54" t="s">
        <v>82</v>
      </c>
    </row>
    <row r="8" spans="1:4" ht="37.5" x14ac:dyDescent="0.3">
      <c r="A8" s="54" t="s">
        <v>97</v>
      </c>
      <c r="B8" s="54" t="s">
        <v>95</v>
      </c>
      <c r="C8" s="54" t="s">
        <v>98</v>
      </c>
      <c r="D8" s="54" t="s">
        <v>82</v>
      </c>
    </row>
    <row r="9" spans="1:4" x14ac:dyDescent="0.3">
      <c r="A9" s="54" t="s">
        <v>99</v>
      </c>
      <c r="B9" s="54" t="s">
        <v>100</v>
      </c>
      <c r="C9" s="54" t="s">
        <v>101</v>
      </c>
      <c r="D9" s="54" t="s">
        <v>82</v>
      </c>
    </row>
    <row r="10" spans="1:4" x14ac:dyDescent="0.3">
      <c r="A10" s="54" t="s">
        <v>102</v>
      </c>
      <c r="B10" s="54" t="s">
        <v>103</v>
      </c>
      <c r="C10" s="54" t="s">
        <v>104</v>
      </c>
      <c r="D10" s="54" t="s">
        <v>82</v>
      </c>
    </row>
    <row r="11" spans="1:4" x14ac:dyDescent="0.3">
      <c r="A11" s="54" t="s">
        <v>105</v>
      </c>
      <c r="B11" s="54" t="s">
        <v>106</v>
      </c>
      <c r="C11" s="54" t="s">
        <v>107</v>
      </c>
      <c r="D11" s="54" t="s">
        <v>82</v>
      </c>
    </row>
    <row r="12" spans="1:4" x14ac:dyDescent="0.3">
      <c r="A12" s="54" t="s">
        <v>108</v>
      </c>
      <c r="B12" s="54" t="s">
        <v>109</v>
      </c>
      <c r="C12" s="54" t="s">
        <v>110</v>
      </c>
      <c r="D12" s="54" t="s">
        <v>82</v>
      </c>
    </row>
    <row r="13" spans="1:4" x14ac:dyDescent="0.3">
      <c r="A13" s="54" t="s">
        <v>111</v>
      </c>
      <c r="B13" s="54" t="s">
        <v>112</v>
      </c>
      <c r="C13" s="54" t="s">
        <v>113</v>
      </c>
      <c r="D13" s="54" t="s">
        <v>82</v>
      </c>
    </row>
    <row r="14" spans="1:4" x14ac:dyDescent="0.3">
      <c r="A14" s="56" t="s">
        <v>114</v>
      </c>
      <c r="B14" s="56" t="s">
        <v>115</v>
      </c>
      <c r="C14" s="56" t="s">
        <v>116</v>
      </c>
      <c r="D14" s="56" t="s">
        <v>82</v>
      </c>
    </row>
    <row r="15" spans="1:4" x14ac:dyDescent="0.3">
      <c r="A15" s="54" t="s">
        <v>117</v>
      </c>
      <c r="B15" s="54" t="s">
        <v>118</v>
      </c>
      <c r="C15" s="54" t="s">
        <v>119</v>
      </c>
      <c r="D15" s="54" t="s">
        <v>82</v>
      </c>
    </row>
    <row r="16" spans="1:4" x14ac:dyDescent="0.3">
      <c r="A16" s="54" t="s">
        <v>120</v>
      </c>
      <c r="B16" s="54" t="s">
        <v>121</v>
      </c>
      <c r="C16" s="54" t="s">
        <v>122</v>
      </c>
      <c r="D16" s="54" t="s">
        <v>82</v>
      </c>
    </row>
    <row r="17" spans="1:4" ht="37.5" x14ac:dyDescent="0.3">
      <c r="A17" s="54" t="s">
        <v>123</v>
      </c>
      <c r="B17" s="54" t="s">
        <v>124</v>
      </c>
      <c r="C17" s="54" t="s">
        <v>125</v>
      </c>
      <c r="D17" s="54" t="s">
        <v>82</v>
      </c>
    </row>
    <row r="18" spans="1:4" x14ac:dyDescent="0.3">
      <c r="A18" s="54" t="s">
        <v>126</v>
      </c>
      <c r="B18" s="54" t="s">
        <v>127</v>
      </c>
      <c r="C18" s="54" t="s">
        <v>128</v>
      </c>
      <c r="D18" s="54" t="s">
        <v>82</v>
      </c>
    </row>
    <row r="19" spans="1:4" ht="37.5" x14ac:dyDescent="0.3">
      <c r="A19" s="56" t="s">
        <v>129</v>
      </c>
      <c r="B19" s="56" t="s">
        <v>130</v>
      </c>
      <c r="C19" s="56" t="s">
        <v>131</v>
      </c>
      <c r="D19" s="56" t="s">
        <v>82</v>
      </c>
    </row>
    <row r="20" spans="1:4" x14ac:dyDescent="0.3">
      <c r="A20" s="54" t="s">
        <v>132</v>
      </c>
      <c r="B20" s="54" t="s">
        <v>133</v>
      </c>
      <c r="C20" s="54" t="s">
        <v>134</v>
      </c>
      <c r="D20" s="54" t="s">
        <v>82</v>
      </c>
    </row>
    <row r="21" spans="1:4" x14ac:dyDescent="0.3">
      <c r="A21" s="54" t="s">
        <v>135</v>
      </c>
      <c r="B21" s="54" t="s">
        <v>136</v>
      </c>
      <c r="C21" s="54" t="s">
        <v>137</v>
      </c>
      <c r="D21" s="54" t="s">
        <v>82</v>
      </c>
    </row>
    <row r="22" spans="1:4" x14ac:dyDescent="0.3">
      <c r="A22" s="54" t="s">
        <v>138</v>
      </c>
      <c r="B22" s="54" t="s">
        <v>139</v>
      </c>
      <c r="C22" s="54" t="s">
        <v>140</v>
      </c>
      <c r="D22" s="54" t="s">
        <v>82</v>
      </c>
    </row>
    <row r="23" spans="1:4" x14ac:dyDescent="0.3">
      <c r="A23" s="54" t="s">
        <v>141</v>
      </c>
      <c r="B23" s="54" t="s">
        <v>142</v>
      </c>
      <c r="C23" s="54" t="s">
        <v>143</v>
      </c>
      <c r="D23" s="54" t="s">
        <v>82</v>
      </c>
    </row>
    <row r="24" spans="1:4" x14ac:dyDescent="0.3">
      <c r="A24" s="54" t="s">
        <v>144</v>
      </c>
      <c r="B24" s="54" t="s">
        <v>145</v>
      </c>
      <c r="C24" s="54" t="s">
        <v>146</v>
      </c>
      <c r="D24" s="54" t="s">
        <v>82</v>
      </c>
    </row>
    <row r="25" spans="1:4" ht="37.5" x14ac:dyDescent="0.3">
      <c r="A25" s="54" t="s">
        <v>147</v>
      </c>
      <c r="B25" s="54" t="s">
        <v>148</v>
      </c>
      <c r="C25" s="54" t="s">
        <v>149</v>
      </c>
      <c r="D25" s="54" t="s">
        <v>82</v>
      </c>
    </row>
    <row r="26" spans="1:4" ht="37.5" x14ac:dyDescent="0.3">
      <c r="A26" s="54" t="s">
        <v>150</v>
      </c>
      <c r="B26" s="54" t="s">
        <v>151</v>
      </c>
      <c r="C26" s="54" t="s">
        <v>152</v>
      </c>
      <c r="D26" s="54" t="s">
        <v>82</v>
      </c>
    </row>
    <row r="27" spans="1:4" x14ac:dyDescent="0.3">
      <c r="A27" s="54" t="s">
        <v>153</v>
      </c>
      <c r="B27" s="54" t="s">
        <v>154</v>
      </c>
      <c r="C27" s="54" t="s">
        <v>155</v>
      </c>
      <c r="D27" s="54" t="s">
        <v>82</v>
      </c>
    </row>
    <row r="28" spans="1:4" ht="37.5" x14ac:dyDescent="0.3">
      <c r="A28" s="54" t="s">
        <v>156</v>
      </c>
      <c r="B28" s="54" t="s">
        <v>157</v>
      </c>
      <c r="C28" s="54" t="s">
        <v>158</v>
      </c>
      <c r="D28" s="54" t="s">
        <v>82</v>
      </c>
    </row>
    <row r="29" spans="1:4" ht="37.5" x14ac:dyDescent="0.3">
      <c r="A29" s="54" t="s">
        <v>159</v>
      </c>
      <c r="B29" s="54" t="s">
        <v>160</v>
      </c>
      <c r="C29" s="54" t="s">
        <v>161</v>
      </c>
      <c r="D29" s="54" t="s">
        <v>82</v>
      </c>
    </row>
    <row r="30" spans="1:4" ht="37.5" x14ac:dyDescent="0.3">
      <c r="A30" s="54" t="s">
        <v>162</v>
      </c>
      <c r="B30" s="54" t="s">
        <v>162</v>
      </c>
      <c r="C30" s="54" t="s">
        <v>162</v>
      </c>
      <c r="D30" s="54" t="s">
        <v>163</v>
      </c>
    </row>
    <row r="31" spans="1:4" ht="56.25" x14ac:dyDescent="0.3">
      <c r="A31" s="54" t="s">
        <v>164</v>
      </c>
      <c r="B31" s="54" t="s">
        <v>165</v>
      </c>
      <c r="C31" s="54" t="s">
        <v>166</v>
      </c>
      <c r="D31" s="54" t="s">
        <v>82</v>
      </c>
    </row>
    <row r="32" spans="1:4" ht="56.25" x14ac:dyDescent="0.3">
      <c r="A32" s="56" t="s">
        <v>167</v>
      </c>
      <c r="B32" s="56" t="s">
        <v>168</v>
      </c>
      <c r="C32" s="56" t="s">
        <v>169</v>
      </c>
      <c r="D32" s="56" t="s">
        <v>82</v>
      </c>
    </row>
    <row r="33" spans="1:4" x14ac:dyDescent="0.3">
      <c r="A33" s="54" t="s">
        <v>170</v>
      </c>
      <c r="B33" s="54" t="s">
        <v>171</v>
      </c>
      <c r="C33" s="54" t="s">
        <v>172</v>
      </c>
      <c r="D33" s="54" t="s">
        <v>82</v>
      </c>
    </row>
    <row r="34" spans="1:4" x14ac:dyDescent="0.3">
      <c r="A34" s="54" t="s">
        <v>173</v>
      </c>
      <c r="B34" s="54" t="s">
        <v>174</v>
      </c>
      <c r="C34" s="54" t="s">
        <v>175</v>
      </c>
      <c r="D34" s="54" t="s">
        <v>82</v>
      </c>
    </row>
    <row r="35" spans="1:4" x14ac:dyDescent="0.3">
      <c r="A35" s="54" t="s">
        <v>176</v>
      </c>
      <c r="B35" s="54" t="s">
        <v>177</v>
      </c>
      <c r="C35" s="54" t="s">
        <v>178</v>
      </c>
      <c r="D35" s="54" t="s">
        <v>82</v>
      </c>
    </row>
    <row r="36" spans="1:4" ht="37.5" x14ac:dyDescent="0.3">
      <c r="A36" s="54" t="s">
        <v>179</v>
      </c>
      <c r="B36" s="54" t="s">
        <v>180</v>
      </c>
      <c r="C36" s="54" t="s">
        <v>181</v>
      </c>
      <c r="D36" s="54" t="s">
        <v>82</v>
      </c>
    </row>
    <row r="37" spans="1:4" x14ac:dyDescent="0.3">
      <c r="A37" s="54" t="s">
        <v>182</v>
      </c>
      <c r="B37" s="54" t="s">
        <v>183</v>
      </c>
      <c r="C37" s="54" t="s">
        <v>184</v>
      </c>
      <c r="D37" s="54" t="s">
        <v>82</v>
      </c>
    </row>
    <row r="38" spans="1:4" x14ac:dyDescent="0.3">
      <c r="A38" s="54" t="s">
        <v>185</v>
      </c>
      <c r="B38" s="54" t="s">
        <v>186</v>
      </c>
      <c r="C38" s="54" t="s">
        <v>187</v>
      </c>
      <c r="D38" s="54" t="s">
        <v>82</v>
      </c>
    </row>
    <row r="39" spans="1:4" x14ac:dyDescent="0.3">
      <c r="A39" s="54" t="s">
        <v>188</v>
      </c>
      <c r="B39" s="54" t="s">
        <v>188</v>
      </c>
      <c r="C39" s="54" t="s">
        <v>188</v>
      </c>
      <c r="D39" s="54" t="s">
        <v>82</v>
      </c>
    </row>
    <row r="40" spans="1:4" x14ac:dyDescent="0.3">
      <c r="A40" s="54" t="s">
        <v>189</v>
      </c>
      <c r="B40" s="54" t="s">
        <v>190</v>
      </c>
      <c r="C40" s="54" t="s">
        <v>191</v>
      </c>
      <c r="D40" s="54" t="s">
        <v>82</v>
      </c>
    </row>
    <row r="41" spans="1:4" ht="37.5" x14ac:dyDescent="0.3">
      <c r="A41" s="54" t="s">
        <v>192</v>
      </c>
      <c r="B41" s="54" t="s">
        <v>193</v>
      </c>
      <c r="C41" s="54" t="s">
        <v>194</v>
      </c>
      <c r="D41" s="54" t="s">
        <v>82</v>
      </c>
    </row>
    <row r="42" spans="1:4" x14ac:dyDescent="0.3">
      <c r="A42" s="54" t="s">
        <v>195</v>
      </c>
      <c r="B42" s="54" t="s">
        <v>196</v>
      </c>
      <c r="C42" s="54" t="s">
        <v>197</v>
      </c>
      <c r="D42" s="54" t="s">
        <v>82</v>
      </c>
    </row>
    <row r="43" spans="1:4" ht="37.5" x14ac:dyDescent="0.3">
      <c r="A43" s="54" t="s">
        <v>198</v>
      </c>
      <c r="B43" s="54" t="s">
        <v>199</v>
      </c>
      <c r="C43" s="54" t="s">
        <v>200</v>
      </c>
      <c r="D43" s="54" t="s">
        <v>82</v>
      </c>
    </row>
    <row r="44" spans="1:4" ht="37.5" x14ac:dyDescent="0.3">
      <c r="A44" s="54" t="s">
        <v>201</v>
      </c>
      <c r="B44" s="54" t="s">
        <v>202</v>
      </c>
      <c r="C44" s="54" t="s">
        <v>203</v>
      </c>
      <c r="D44" s="54" t="s">
        <v>82</v>
      </c>
    </row>
    <row r="45" spans="1:4" ht="37.5" x14ac:dyDescent="0.3">
      <c r="A45" s="54" t="s">
        <v>204</v>
      </c>
      <c r="B45" s="54" t="s">
        <v>205</v>
      </c>
      <c r="C45" s="54" t="s">
        <v>206</v>
      </c>
      <c r="D45" s="54" t="s">
        <v>82</v>
      </c>
    </row>
    <row r="46" spans="1:4" ht="37.5" x14ac:dyDescent="0.3">
      <c r="A46" s="54" t="s">
        <v>207</v>
      </c>
      <c r="B46" s="54" t="s">
        <v>208</v>
      </c>
      <c r="C46" s="54" t="s">
        <v>209</v>
      </c>
      <c r="D46" s="54" t="s">
        <v>82</v>
      </c>
    </row>
    <row r="47" spans="1:4" ht="37.5" x14ac:dyDescent="0.3">
      <c r="A47" s="54" t="s">
        <v>210</v>
      </c>
      <c r="B47" s="54" t="s">
        <v>211</v>
      </c>
      <c r="C47" s="54" t="s">
        <v>212</v>
      </c>
      <c r="D47" s="54" t="s">
        <v>82</v>
      </c>
    </row>
    <row r="48" spans="1:4" x14ac:dyDescent="0.3">
      <c r="A48" s="54" t="s">
        <v>213</v>
      </c>
      <c r="B48" s="54" t="s">
        <v>214</v>
      </c>
      <c r="C48" s="54" t="s">
        <v>215</v>
      </c>
      <c r="D48" s="54" t="s">
        <v>82</v>
      </c>
    </row>
    <row r="49" spans="1:4" x14ac:dyDescent="0.3">
      <c r="A49" s="54" t="s">
        <v>216</v>
      </c>
      <c r="B49" s="54" t="s">
        <v>217</v>
      </c>
      <c r="C49" s="54" t="s">
        <v>218</v>
      </c>
      <c r="D49" s="54" t="s">
        <v>82</v>
      </c>
    </row>
    <row r="50" spans="1:4" ht="37.5" x14ac:dyDescent="0.3">
      <c r="A50" s="54" t="s">
        <v>219</v>
      </c>
      <c r="B50" s="54" t="s">
        <v>220</v>
      </c>
      <c r="C50" s="54" t="s">
        <v>221</v>
      </c>
      <c r="D50" s="54" t="s">
        <v>82</v>
      </c>
    </row>
    <row r="51" spans="1:4" ht="37.5" x14ac:dyDescent="0.3">
      <c r="A51" s="54" t="s">
        <v>222</v>
      </c>
      <c r="B51" s="54" t="s">
        <v>223</v>
      </c>
      <c r="C51" s="54" t="s">
        <v>224</v>
      </c>
      <c r="D51" s="54" t="s">
        <v>82</v>
      </c>
    </row>
    <row r="52" spans="1:4" ht="37.5" x14ac:dyDescent="0.3">
      <c r="A52" s="54" t="s">
        <v>225</v>
      </c>
      <c r="B52" s="54" t="s">
        <v>226</v>
      </c>
      <c r="C52" s="54" t="s">
        <v>227</v>
      </c>
      <c r="D52" s="54" t="s">
        <v>82</v>
      </c>
    </row>
    <row r="53" spans="1:4" ht="37.5" x14ac:dyDescent="0.3">
      <c r="A53" s="54" t="s">
        <v>228</v>
      </c>
      <c r="B53" s="54" t="s">
        <v>229</v>
      </c>
      <c r="C53" s="54" t="s">
        <v>230</v>
      </c>
      <c r="D53" s="54" t="s">
        <v>82</v>
      </c>
    </row>
    <row r="54" spans="1:4" ht="37.5" x14ac:dyDescent="0.3">
      <c r="A54" s="54" t="s">
        <v>231</v>
      </c>
      <c r="B54" s="54" t="s">
        <v>232</v>
      </c>
      <c r="C54" s="54" t="s">
        <v>233</v>
      </c>
      <c r="D54" s="54" t="s">
        <v>82</v>
      </c>
    </row>
    <row r="55" spans="1:4" ht="37.5" x14ac:dyDescent="0.3">
      <c r="A55" s="54" t="s">
        <v>234</v>
      </c>
      <c r="B55" s="54" t="s">
        <v>235</v>
      </c>
      <c r="C55" s="54" t="s">
        <v>236</v>
      </c>
      <c r="D55" s="54" t="s">
        <v>163</v>
      </c>
    </row>
    <row r="56" spans="1:4" ht="37.5" x14ac:dyDescent="0.3">
      <c r="A56" s="54" t="s">
        <v>237</v>
      </c>
      <c r="B56" s="54" t="s">
        <v>238</v>
      </c>
      <c r="C56" s="54" t="s">
        <v>239</v>
      </c>
      <c r="D56" s="54" t="s">
        <v>82</v>
      </c>
    </row>
    <row r="57" spans="1:4" x14ac:dyDescent="0.3">
      <c r="A57" s="54" t="s">
        <v>240</v>
      </c>
      <c r="B57" s="54" t="s">
        <v>241</v>
      </c>
      <c r="C57" s="54" t="s">
        <v>242</v>
      </c>
      <c r="D57" s="54" t="s">
        <v>82</v>
      </c>
    </row>
    <row r="58" spans="1:4" x14ac:dyDescent="0.3">
      <c r="A58" s="54" t="s">
        <v>243</v>
      </c>
      <c r="B58" s="54" t="s">
        <v>241</v>
      </c>
      <c r="C58" s="54" t="s">
        <v>244</v>
      </c>
      <c r="D58" s="54" t="s">
        <v>82</v>
      </c>
    </row>
    <row r="59" spans="1:4" ht="37.5" x14ac:dyDescent="0.3">
      <c r="A59" s="54" t="s">
        <v>245</v>
      </c>
      <c r="B59" s="54" t="s">
        <v>246</v>
      </c>
      <c r="C59" s="54" t="s">
        <v>247</v>
      </c>
      <c r="D59" s="54" t="s">
        <v>82</v>
      </c>
    </row>
    <row r="60" spans="1:4" x14ac:dyDescent="0.3">
      <c r="A60" s="54" t="s">
        <v>248</v>
      </c>
      <c r="B60" s="54" t="s">
        <v>249</v>
      </c>
      <c r="C60" s="54" t="s">
        <v>250</v>
      </c>
      <c r="D60" s="54" t="s">
        <v>82</v>
      </c>
    </row>
    <row r="61" spans="1:4" x14ac:dyDescent="0.3">
      <c r="A61" s="56" t="s">
        <v>251</v>
      </c>
      <c r="B61" s="56"/>
      <c r="C61" s="56" t="s">
        <v>251</v>
      </c>
      <c r="D61" s="56" t="s">
        <v>82</v>
      </c>
    </row>
    <row r="62" spans="1:4" ht="37.5" x14ac:dyDescent="0.3">
      <c r="A62" s="54" t="s">
        <v>252</v>
      </c>
      <c r="B62" s="54"/>
      <c r="C62" s="54" t="s">
        <v>252</v>
      </c>
      <c r="D62" s="54" t="s">
        <v>82</v>
      </c>
    </row>
    <row r="63" spans="1:4" x14ac:dyDescent="0.3">
      <c r="A63" s="54" t="s">
        <v>253</v>
      </c>
      <c r="B63" s="54" t="s">
        <v>254</v>
      </c>
      <c r="C63" s="54" t="s">
        <v>255</v>
      </c>
      <c r="D63" s="54" t="s">
        <v>82</v>
      </c>
    </row>
    <row r="64" spans="1:4" ht="37.5" x14ac:dyDescent="0.3">
      <c r="A64" s="54" t="s">
        <v>256</v>
      </c>
      <c r="B64" s="54" t="s">
        <v>257</v>
      </c>
      <c r="C64" s="54" t="s">
        <v>258</v>
      </c>
      <c r="D64" s="54" t="s">
        <v>82</v>
      </c>
    </row>
    <row r="65" spans="1:4" x14ac:dyDescent="0.3">
      <c r="A65" s="54" t="s">
        <v>259</v>
      </c>
      <c r="B65" s="54" t="s">
        <v>260</v>
      </c>
      <c r="C65" s="54" t="s">
        <v>261</v>
      </c>
      <c r="D65" s="54" t="s">
        <v>82</v>
      </c>
    </row>
    <row r="66" spans="1:4" ht="37.5" x14ac:dyDescent="0.3">
      <c r="A66" s="54" t="s">
        <v>262</v>
      </c>
      <c r="B66" s="54" t="s">
        <v>263</v>
      </c>
      <c r="C66" s="54" t="s">
        <v>264</v>
      </c>
      <c r="D66" s="54" t="s">
        <v>82</v>
      </c>
    </row>
    <row r="67" spans="1:4" x14ac:dyDescent="0.3">
      <c r="A67" s="54" t="s">
        <v>265</v>
      </c>
      <c r="B67" s="54" t="s">
        <v>266</v>
      </c>
      <c r="C67" s="54" t="s">
        <v>267</v>
      </c>
      <c r="D67" s="54" t="s">
        <v>82</v>
      </c>
    </row>
    <row r="68" spans="1:4" ht="37.5" x14ac:dyDescent="0.3">
      <c r="A68" s="54" t="s">
        <v>268</v>
      </c>
      <c r="B68" s="54" t="s">
        <v>266</v>
      </c>
      <c r="C68" s="54" t="s">
        <v>269</v>
      </c>
      <c r="D68" s="54" t="s">
        <v>82</v>
      </c>
    </row>
    <row r="69" spans="1:4" x14ac:dyDescent="0.3">
      <c r="A69" s="54" t="s">
        <v>270</v>
      </c>
      <c r="B69" s="54" t="s">
        <v>271</v>
      </c>
      <c r="C69" s="54" t="s">
        <v>272</v>
      </c>
      <c r="D69" s="54" t="s">
        <v>82</v>
      </c>
    </row>
    <row r="70" spans="1:4" x14ac:dyDescent="0.3">
      <c r="A70" s="54" t="s">
        <v>273</v>
      </c>
      <c r="B70" s="54" t="s">
        <v>274</v>
      </c>
      <c r="C70" s="54" t="s">
        <v>275</v>
      </c>
      <c r="D70" s="54" t="s">
        <v>82</v>
      </c>
    </row>
    <row r="71" spans="1:4" x14ac:dyDescent="0.3">
      <c r="A71" s="54" t="s">
        <v>276</v>
      </c>
      <c r="B71" s="54" t="s">
        <v>277</v>
      </c>
      <c r="C71" s="54" t="s">
        <v>278</v>
      </c>
      <c r="D71" s="54" t="s">
        <v>82</v>
      </c>
    </row>
    <row r="72" spans="1:4" x14ac:dyDescent="0.3">
      <c r="A72" s="54" t="s">
        <v>279</v>
      </c>
      <c r="B72" s="54" t="s">
        <v>280</v>
      </c>
      <c r="C72" s="54" t="s">
        <v>281</v>
      </c>
      <c r="D72" s="54" t="s">
        <v>82</v>
      </c>
    </row>
    <row r="73" spans="1:4" x14ac:dyDescent="0.3">
      <c r="A73" s="54" t="s">
        <v>282</v>
      </c>
      <c r="B73" s="54" t="s">
        <v>283</v>
      </c>
      <c r="C73" s="54" t="s">
        <v>284</v>
      </c>
      <c r="D73" s="54" t="s">
        <v>82</v>
      </c>
    </row>
    <row r="74" spans="1:4" x14ac:dyDescent="0.3">
      <c r="A74" s="54" t="s">
        <v>285</v>
      </c>
      <c r="B74" s="54" t="s">
        <v>286</v>
      </c>
      <c r="C74" s="54" t="s">
        <v>287</v>
      </c>
      <c r="D74" s="54" t="s">
        <v>82</v>
      </c>
    </row>
    <row r="75" spans="1:4" x14ac:dyDescent="0.3">
      <c r="A75" s="54" t="s">
        <v>288</v>
      </c>
      <c r="B75" s="54" t="s">
        <v>289</v>
      </c>
      <c r="C75" s="54" t="s">
        <v>290</v>
      </c>
      <c r="D75" s="54" t="s">
        <v>82</v>
      </c>
    </row>
    <row r="76" spans="1:4" x14ac:dyDescent="0.3">
      <c r="A76" s="54" t="s">
        <v>291</v>
      </c>
      <c r="B76" s="54" t="s">
        <v>292</v>
      </c>
      <c r="C76" s="54" t="s">
        <v>293</v>
      </c>
      <c r="D76" s="54" t="s">
        <v>82</v>
      </c>
    </row>
    <row r="77" spans="1:4" x14ac:dyDescent="0.3">
      <c r="A77" s="54" t="s">
        <v>294</v>
      </c>
      <c r="B77" s="54" t="s">
        <v>295</v>
      </c>
      <c r="C77" s="54" t="s">
        <v>296</v>
      </c>
      <c r="D77" s="54" t="s">
        <v>82</v>
      </c>
    </row>
    <row r="78" spans="1:4" x14ac:dyDescent="0.3">
      <c r="A78" s="54" t="s">
        <v>297</v>
      </c>
      <c r="B78" s="54" t="s">
        <v>298</v>
      </c>
      <c r="C78" s="54" t="s">
        <v>299</v>
      </c>
      <c r="D78" s="54" t="s">
        <v>82</v>
      </c>
    </row>
    <row r="79" spans="1:4" x14ac:dyDescent="0.3">
      <c r="A79" s="54" t="s">
        <v>300</v>
      </c>
      <c r="B79" s="54" t="s">
        <v>301</v>
      </c>
      <c r="C79" s="54" t="s">
        <v>302</v>
      </c>
      <c r="D79" s="54" t="s">
        <v>82</v>
      </c>
    </row>
    <row r="80" spans="1:4" x14ac:dyDescent="0.3">
      <c r="A80" s="54" t="s">
        <v>303</v>
      </c>
      <c r="B80" s="54" t="s">
        <v>303</v>
      </c>
      <c r="C80" s="54" t="s">
        <v>304</v>
      </c>
      <c r="D80" s="54" t="s">
        <v>82</v>
      </c>
    </row>
    <row r="81" spans="1:4" x14ac:dyDescent="0.3">
      <c r="A81" s="54" t="s">
        <v>305</v>
      </c>
      <c r="B81" s="54" t="s">
        <v>306</v>
      </c>
      <c r="C81" s="54" t="s">
        <v>307</v>
      </c>
      <c r="D81" s="54" t="s">
        <v>82</v>
      </c>
    </row>
    <row r="82" spans="1:4" x14ac:dyDescent="0.3">
      <c r="A82" s="54" t="s">
        <v>308</v>
      </c>
      <c r="B82" s="54" t="s">
        <v>309</v>
      </c>
      <c r="C82" s="54" t="s">
        <v>310</v>
      </c>
      <c r="D82" s="54" t="s">
        <v>82</v>
      </c>
    </row>
    <row r="83" spans="1:4" ht="37.5" x14ac:dyDescent="0.3">
      <c r="A83" s="54" t="s">
        <v>311</v>
      </c>
      <c r="B83" s="54" t="s">
        <v>312</v>
      </c>
      <c r="C83" s="54" t="s">
        <v>313</v>
      </c>
      <c r="D83" s="54" t="s">
        <v>82</v>
      </c>
    </row>
    <row r="84" spans="1:4" ht="37.5" x14ac:dyDescent="0.3">
      <c r="A84" s="54" t="s">
        <v>314</v>
      </c>
      <c r="B84" s="54" t="s">
        <v>315</v>
      </c>
      <c r="C84" s="54" t="s">
        <v>316</v>
      </c>
      <c r="D84" s="54" t="s">
        <v>82</v>
      </c>
    </row>
    <row r="85" spans="1:4" ht="37.5" x14ac:dyDescent="0.3">
      <c r="A85" s="54" t="s">
        <v>317</v>
      </c>
      <c r="B85" s="54" t="s">
        <v>318</v>
      </c>
      <c r="C85" s="54" t="s">
        <v>319</v>
      </c>
      <c r="D85" s="54" t="s">
        <v>82</v>
      </c>
    </row>
    <row r="86" spans="1:4" ht="37.5" x14ac:dyDescent="0.3">
      <c r="A86" s="54" t="s">
        <v>320</v>
      </c>
      <c r="B86" s="54" t="s">
        <v>321</v>
      </c>
      <c r="C86" s="54" t="s">
        <v>322</v>
      </c>
      <c r="D86" s="54" t="s">
        <v>82</v>
      </c>
    </row>
    <row r="87" spans="1:4" x14ac:dyDescent="0.3">
      <c r="A87" s="54" t="s">
        <v>323</v>
      </c>
      <c r="B87" s="54" t="s">
        <v>323</v>
      </c>
      <c r="C87" s="54" t="s">
        <v>324</v>
      </c>
      <c r="D87" s="54" t="s">
        <v>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ШР с итогами в иерархии</vt:lpstr>
      <vt:lpstr>Спр.ПоказателиРасчетаЗарплаты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Анатольевна Тонкошкурова</dc:creator>
  <cp:lastModifiedBy>Наталья Анатольевна Тонкошкурова</cp:lastModifiedBy>
  <dcterms:created xsi:type="dcterms:W3CDTF">2019-09-09T05:18:25Z</dcterms:created>
  <dcterms:modified xsi:type="dcterms:W3CDTF">2019-09-09T06:40:13Z</dcterms:modified>
</cp:coreProperties>
</file>