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300" windowHeight="8736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L6" i="1"/>
  <c r="L7"/>
  <c r="L8"/>
  <c r="L4"/>
  <c r="K8"/>
  <c r="K4"/>
  <c r="H9"/>
  <c r="G9"/>
  <c r="J6"/>
  <c r="J7"/>
  <c r="J8"/>
  <c r="J5"/>
  <c r="L5" s="1"/>
  <c r="I6"/>
  <c r="K6" s="1"/>
  <c r="I7"/>
  <c r="K7" s="1"/>
  <c r="I8"/>
  <c r="I5"/>
  <c r="K5" s="1"/>
  <c r="F9"/>
  <c r="E9"/>
  <c r="D9"/>
  <c r="C9"/>
  <c r="I9" l="1"/>
  <c r="K9" s="1"/>
  <c r="J9"/>
  <c r="L9" s="1"/>
</calcChain>
</file>

<file path=xl/sharedStrings.xml><?xml version="1.0" encoding="utf-8"?>
<sst xmlns="http://schemas.openxmlformats.org/spreadsheetml/2006/main" count="26" uniqueCount="17">
  <si>
    <t xml:space="preserve">Менеджер </t>
  </si>
  <si>
    <t>Клиенты</t>
  </si>
  <si>
    <t>Июль 2019</t>
  </si>
  <si>
    <t>Июнь 2019</t>
  </si>
  <si>
    <t>Август 2019</t>
  </si>
  <si>
    <t>Итого</t>
  </si>
  <si>
    <t>сумма, руб</t>
  </si>
  <si>
    <t xml:space="preserve">кол-во заявок </t>
  </si>
  <si>
    <t>Андреева</t>
  </si>
  <si>
    <t>ООО "А"</t>
  </si>
  <si>
    <t>ООО "Б"</t>
  </si>
  <si>
    <t>ООО "В"</t>
  </si>
  <si>
    <t>ООО "Г"</t>
  </si>
  <si>
    <t>ООО "Д"</t>
  </si>
  <si>
    <t>Баранов</t>
  </si>
  <si>
    <t>ООО "Е"</t>
  </si>
  <si>
    <t>Ср.кол-во заявок за период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</si>
</sst>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3" fontId="0" fillId="0" borderId="1" xfId="0" applyNumberFormat="1" applyBorder="1"/>
    <xf numFmtId="3" fontId="0" fillId="0" borderId="5" xfId="0" applyNumberFormat="1" applyBorder="1"/>
    <xf numFmtId="0" fontId="1" fillId="0" borderId="1" xfId="0" applyFont="1" applyBorder="1"/>
    <xf numFmtId="3" fontId="1" fillId="0" borderId="1" xfId="0" applyNumberFormat="1" applyFont="1" applyBorder="1"/>
    <xf numFmtId="0" fontId="2" fillId="0" borderId="1" xfId="0" applyFont="1" applyBorder="1"/>
    <xf numFmtId="3" fontId="2" fillId="0" borderId="1" xfId="0" applyNumberFormat="1" applyFont="1" applyBorder="1"/>
    <xf numFmtId="0" fontId="2" fillId="0" borderId="1" xfId="0" applyFont="1" applyFill="1" applyBorder="1"/>
    <xf numFmtId="0" fontId="1" fillId="0" borderId="4" xfId="0" applyFont="1" applyBorder="1"/>
    <xf numFmtId="0" fontId="1" fillId="0" borderId="0" xfId="0" applyFont="1"/>
    <xf numFmtId="0" fontId="0" fillId="0" borderId="10" xfId="0" applyBorder="1" applyAlignment="1">
      <alignment horizontal="center"/>
    </xf>
    <xf numFmtId="3" fontId="2" fillId="0" borderId="10" xfId="0" applyNumberFormat="1" applyFont="1" applyBorder="1"/>
    <xf numFmtId="3" fontId="0" fillId="0" borderId="10" xfId="0" applyNumberFormat="1" applyBorder="1"/>
    <xf numFmtId="3" fontId="1" fillId="0" borderId="10" xfId="0" applyNumberFormat="1" applyFont="1" applyBorder="1"/>
    <xf numFmtId="0" fontId="0" fillId="0" borderId="10" xfId="0" applyBorder="1"/>
    <xf numFmtId="0" fontId="0" fillId="0" borderId="11" xfId="0" applyBorder="1"/>
    <xf numFmtId="0" fontId="0" fillId="0" borderId="9" xfId="0" applyBorder="1" applyAlignment="1"/>
    <xf numFmtId="0" fontId="0" fillId="0" borderId="12" xfId="0" applyBorder="1" applyAlignment="1"/>
    <xf numFmtId="49" fontId="0" fillId="0" borderId="3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workbookViewId="0">
      <selection activeCell="E18" sqref="E18"/>
    </sheetView>
  </sheetViews>
  <sheetFormatPr defaultRowHeight="14.4"/>
  <cols>
    <col min="1" max="1" width="10.88671875" customWidth="1"/>
    <col min="2" max="2" width="8.33203125" customWidth="1"/>
    <col min="3" max="3" width="12" customWidth="1"/>
    <col min="4" max="4" width="11" customWidth="1"/>
    <col min="5" max="5" width="11.5546875" customWidth="1"/>
    <col min="6" max="6" width="11" customWidth="1"/>
    <col min="7" max="7" width="11.77734375" customWidth="1"/>
    <col min="8" max="8" width="9.6640625" customWidth="1"/>
    <col min="9" max="9" width="12" customWidth="1"/>
    <col min="10" max="10" width="11" customWidth="1"/>
    <col min="11" max="11" width="12.5546875" customWidth="1"/>
    <col min="12" max="12" width="12.77734375" customWidth="1"/>
  </cols>
  <sheetData>
    <row r="1" spans="1:12" ht="15" thickBot="1"/>
    <row r="2" spans="1:12">
      <c r="A2" s="28" t="s">
        <v>0</v>
      </c>
      <c r="B2" s="30" t="s">
        <v>1</v>
      </c>
      <c r="C2" s="26" t="s">
        <v>3</v>
      </c>
      <c r="D2" s="26"/>
      <c r="E2" s="26" t="s">
        <v>2</v>
      </c>
      <c r="F2" s="26"/>
      <c r="G2" s="26" t="s">
        <v>4</v>
      </c>
      <c r="H2" s="26"/>
      <c r="I2" s="26" t="s">
        <v>5</v>
      </c>
      <c r="J2" s="27"/>
      <c r="K2" s="24" t="s">
        <v>16</v>
      </c>
      <c r="L2" s="25"/>
    </row>
    <row r="3" spans="1:12">
      <c r="A3" s="29"/>
      <c r="B3" s="31"/>
      <c r="C3" s="1" t="s">
        <v>7</v>
      </c>
      <c r="D3" s="1" t="s">
        <v>6</v>
      </c>
      <c r="E3" s="1" t="s">
        <v>7</v>
      </c>
      <c r="F3" s="1" t="s">
        <v>6</v>
      </c>
      <c r="G3" s="1" t="s">
        <v>7</v>
      </c>
      <c r="H3" s="1" t="s">
        <v>6</v>
      </c>
      <c r="I3" s="1" t="s">
        <v>7</v>
      </c>
      <c r="J3" s="18" t="s">
        <v>6</v>
      </c>
      <c r="K3" s="1" t="s">
        <v>7</v>
      </c>
      <c r="L3" s="3" t="s">
        <v>6</v>
      </c>
    </row>
    <row r="4" spans="1:12">
      <c r="A4" s="4" t="s">
        <v>8</v>
      </c>
      <c r="B4" s="15" t="s">
        <v>9</v>
      </c>
      <c r="C4" s="13">
        <v>4</v>
      </c>
      <c r="D4" s="14">
        <v>110200</v>
      </c>
      <c r="E4" s="13">
        <v>0</v>
      </c>
      <c r="F4" s="14">
        <v>0</v>
      </c>
      <c r="G4" s="13">
        <v>0</v>
      </c>
      <c r="H4" s="14">
        <v>0</v>
      </c>
      <c r="I4" s="13">
        <v>4</v>
      </c>
      <c r="J4" s="19">
        <v>110200</v>
      </c>
      <c r="K4" s="9">
        <f>I4/3</f>
        <v>1.3333333333333333</v>
      </c>
      <c r="L4" s="10">
        <f>J4/3</f>
        <v>36733.333333333336</v>
      </c>
    </row>
    <row r="5" spans="1:12">
      <c r="A5" s="4"/>
      <c r="B5" s="2" t="s">
        <v>10</v>
      </c>
      <c r="C5" s="2">
        <v>7</v>
      </c>
      <c r="D5" s="9">
        <v>12000</v>
      </c>
      <c r="E5" s="2">
        <v>8</v>
      </c>
      <c r="F5" s="9">
        <v>15000</v>
      </c>
      <c r="G5" s="2">
        <v>4</v>
      </c>
      <c r="H5" s="9">
        <v>4000</v>
      </c>
      <c r="I5" s="2">
        <f>C5+E5+G5</f>
        <v>19</v>
      </c>
      <c r="J5" s="20">
        <f>D5+F5+H5</f>
        <v>31000</v>
      </c>
      <c r="K5" s="9">
        <f t="shared" ref="K5:K9" si="0">I5/3</f>
        <v>6.333333333333333</v>
      </c>
      <c r="L5" s="10">
        <f t="shared" ref="L5:L9" si="1">J5/3</f>
        <v>10333.333333333334</v>
      </c>
    </row>
    <row r="6" spans="1:12">
      <c r="A6" s="4"/>
      <c r="B6" s="2" t="s">
        <v>11</v>
      </c>
      <c r="C6" s="2">
        <v>112</v>
      </c>
      <c r="D6" s="9">
        <v>1480000</v>
      </c>
      <c r="E6" s="2">
        <v>125</v>
      </c>
      <c r="F6" s="9">
        <v>2760000</v>
      </c>
      <c r="G6" s="2">
        <v>120</v>
      </c>
      <c r="H6" s="9">
        <v>1945600</v>
      </c>
      <c r="I6" s="2">
        <f t="shared" ref="I6:I8" si="2">C6+E6+G6</f>
        <v>357</v>
      </c>
      <c r="J6" s="20">
        <f t="shared" ref="J6:J8" si="3">D6+F6+H6</f>
        <v>6185600</v>
      </c>
      <c r="K6" s="9">
        <f t="shared" si="0"/>
        <v>119</v>
      </c>
      <c r="L6" s="10">
        <f t="shared" si="1"/>
        <v>2061866.6666666667</v>
      </c>
    </row>
    <row r="7" spans="1:12">
      <c r="A7" s="4"/>
      <c r="B7" s="2" t="s">
        <v>12</v>
      </c>
      <c r="C7" s="2">
        <v>14</v>
      </c>
      <c r="D7" s="9">
        <v>70000</v>
      </c>
      <c r="E7" s="2">
        <v>116</v>
      </c>
      <c r="F7" s="9">
        <v>845000</v>
      </c>
      <c r="G7" s="2">
        <v>10</v>
      </c>
      <c r="H7" s="9">
        <v>60000</v>
      </c>
      <c r="I7" s="2">
        <f t="shared" si="2"/>
        <v>140</v>
      </c>
      <c r="J7" s="20">
        <f t="shared" si="3"/>
        <v>975000</v>
      </c>
      <c r="K7" s="9">
        <f t="shared" si="0"/>
        <v>46.666666666666664</v>
      </c>
      <c r="L7" s="10">
        <f t="shared" si="1"/>
        <v>325000</v>
      </c>
    </row>
    <row r="8" spans="1:12" s="17" customFormat="1">
      <c r="A8" s="16"/>
      <c r="B8" s="11" t="s">
        <v>13</v>
      </c>
      <c r="C8" s="11">
        <v>0</v>
      </c>
      <c r="D8" s="12">
        <v>0</v>
      </c>
      <c r="E8" s="11">
        <v>4</v>
      </c>
      <c r="F8" s="12">
        <v>59000</v>
      </c>
      <c r="G8" s="11">
        <v>7</v>
      </c>
      <c r="H8" s="12">
        <v>112000</v>
      </c>
      <c r="I8" s="11">
        <f t="shared" si="2"/>
        <v>11</v>
      </c>
      <c r="J8" s="21">
        <f t="shared" si="3"/>
        <v>171000</v>
      </c>
      <c r="K8" s="9">
        <f t="shared" si="0"/>
        <v>3.6666666666666665</v>
      </c>
      <c r="L8" s="10">
        <f t="shared" si="1"/>
        <v>57000</v>
      </c>
    </row>
    <row r="9" spans="1:12">
      <c r="A9" s="4" t="s">
        <v>5</v>
      </c>
      <c r="B9" s="2">
        <v>5</v>
      </c>
      <c r="C9" s="2">
        <f t="shared" ref="C9:J9" si="4">SUM(C4:C8)</f>
        <v>137</v>
      </c>
      <c r="D9" s="9">
        <f t="shared" si="4"/>
        <v>1672200</v>
      </c>
      <c r="E9" s="2">
        <f t="shared" si="4"/>
        <v>253</v>
      </c>
      <c r="F9" s="9">
        <f t="shared" si="4"/>
        <v>3679000</v>
      </c>
      <c r="G9" s="2">
        <f t="shared" si="4"/>
        <v>141</v>
      </c>
      <c r="H9" s="9">
        <f t="shared" si="4"/>
        <v>2121600</v>
      </c>
      <c r="I9" s="2">
        <f t="shared" si="4"/>
        <v>531</v>
      </c>
      <c r="J9" s="20">
        <f t="shared" si="4"/>
        <v>7472800</v>
      </c>
      <c r="K9" s="9">
        <f t="shared" si="0"/>
        <v>177</v>
      </c>
      <c r="L9" s="10">
        <f t="shared" si="1"/>
        <v>2490933.3333333335</v>
      </c>
    </row>
    <row r="10" spans="1:12">
      <c r="A10" s="4" t="s">
        <v>14</v>
      </c>
      <c r="B10" s="2" t="s">
        <v>15</v>
      </c>
      <c r="C10" s="2"/>
      <c r="D10" s="2"/>
      <c r="E10" s="2"/>
      <c r="F10" s="2"/>
      <c r="G10" s="2"/>
      <c r="H10" s="2"/>
      <c r="I10" s="2"/>
      <c r="J10" s="22"/>
      <c r="K10" s="2"/>
      <c r="L10" s="5"/>
    </row>
    <row r="11" spans="1:12">
      <c r="A11" s="4"/>
      <c r="B11" s="2"/>
      <c r="C11" s="2"/>
      <c r="D11" s="2"/>
      <c r="E11" s="2"/>
      <c r="F11" s="2"/>
      <c r="G11" s="2"/>
      <c r="H11" s="2"/>
      <c r="I11" s="2"/>
      <c r="J11" s="22"/>
      <c r="K11" s="2"/>
      <c r="L11" s="5"/>
    </row>
    <row r="12" spans="1:12" ht="15" thickBot="1">
      <c r="A12" s="6"/>
      <c r="B12" s="7"/>
      <c r="C12" s="7"/>
      <c r="D12" s="7"/>
      <c r="E12" s="7"/>
      <c r="F12" s="7"/>
      <c r="G12" s="7"/>
      <c r="H12" s="7"/>
      <c r="I12" s="7"/>
      <c r="J12" s="23"/>
      <c r="K12" s="7"/>
      <c r="L12" s="8"/>
    </row>
  </sheetData>
  <mergeCells count="7">
    <mergeCell ref="A2:A3"/>
    <mergeCell ref="B2:B3"/>
    <mergeCell ref="K2:L2"/>
    <mergeCell ref="C2:D2"/>
    <mergeCell ref="E2:F2"/>
    <mergeCell ref="G2:H2"/>
    <mergeCell ref="I2:J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votincevasn</dc:creator>
  <cp:lastModifiedBy>votincevasn</cp:lastModifiedBy>
  <dcterms:created xsi:type="dcterms:W3CDTF">2019-09-30T07:21:18Z</dcterms:created>
  <dcterms:modified xsi:type="dcterms:W3CDTF">2019-09-30T09:58:24Z</dcterms:modified>
</cp:coreProperties>
</file>