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atmaker77/ТЕМП/"/>
    </mc:Choice>
  </mc:AlternateContent>
  <xr:revisionPtr revIDLastSave="0" documentId="13_ncr:1_{DC44F2C0-E922-404B-BF4F-BCFD99C99BF2}" xr6:coauthVersionLast="45" xr6:coauthVersionMax="45" xr10:uidLastSave="{00000000-0000-0000-0000-000000000000}"/>
  <bookViews>
    <workbookView xWindow="280" yWindow="460" windowWidth="28240" windowHeight="16200" xr2:uid="{14F8DF91-9BC1-B947-A5A4-DE36C3A5744D}"/>
  </bookViews>
  <sheets>
    <sheet name="Шаблон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6" i="1"/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D6" i="1"/>
  <c r="D7" i="1"/>
  <c r="N7" i="1" s="1"/>
  <c r="D8" i="1"/>
  <c r="N8" i="1" s="1"/>
  <c r="D9" i="1"/>
  <c r="N9" i="1" s="1"/>
  <c r="D10" i="1"/>
  <c r="N10" i="1" s="1"/>
  <c r="D11" i="1"/>
  <c r="N11" i="1" s="1"/>
  <c r="D12" i="1"/>
  <c r="N12" i="1" s="1"/>
  <c r="D13" i="1"/>
  <c r="N13" i="1" s="1"/>
  <c r="D14" i="1"/>
  <c r="N14" i="1" s="1"/>
  <c r="D15" i="1"/>
  <c r="N15" i="1" s="1"/>
  <c r="D16" i="1"/>
  <c r="N16" i="1" s="1"/>
  <c r="D17" i="1"/>
  <c r="N17" i="1" s="1"/>
  <c r="D18" i="1"/>
  <c r="N18" i="1" s="1"/>
  <c r="D19" i="1"/>
  <c r="N19" i="1" s="1"/>
  <c r="D20" i="1"/>
  <c r="N20" i="1" s="1"/>
  <c r="D21" i="1"/>
  <c r="N21" i="1" s="1"/>
  <c r="D22" i="1"/>
  <c r="N22" i="1" s="1"/>
  <c r="D23" i="1"/>
  <c r="N23" i="1" s="1"/>
  <c r="D24" i="1"/>
  <c r="N24" i="1" s="1"/>
  <c r="D25" i="1"/>
  <c r="N25" i="1" s="1"/>
  <c r="D26" i="1"/>
  <c r="N26" i="1" s="1"/>
  <c r="D27" i="1"/>
  <c r="N27" i="1" s="1"/>
  <c r="D28" i="1"/>
  <c r="N28" i="1" s="1"/>
  <c r="D29" i="1"/>
  <c r="N29" i="1" s="1"/>
  <c r="D30" i="1"/>
  <c r="N30" i="1" s="1"/>
  <c r="D31" i="1"/>
  <c r="N31" i="1" s="1"/>
  <c r="D32" i="1"/>
  <c r="N32" i="1" s="1"/>
  <c r="D33" i="1"/>
  <c r="N33" i="1" s="1"/>
  <c r="D34" i="1"/>
  <c r="N34" i="1" s="1"/>
  <c r="D35" i="1"/>
  <c r="N35" i="1" s="1"/>
  <c r="D36" i="1"/>
  <c r="N36" i="1" s="1"/>
  <c r="D37" i="1"/>
  <c r="N37" i="1" s="1"/>
  <c r="D38" i="1"/>
  <c r="N38" i="1" s="1"/>
  <c r="D39" i="1"/>
  <c r="N39" i="1" s="1"/>
  <c r="D40" i="1"/>
  <c r="N40" i="1" s="1"/>
  <c r="D41" i="1"/>
  <c r="N41" i="1" s="1"/>
  <c r="D42" i="1"/>
  <c r="N42" i="1" s="1"/>
  <c r="D43" i="1"/>
  <c r="N43" i="1" s="1"/>
  <c r="D44" i="1"/>
  <c r="N44" i="1" s="1"/>
  <c r="D45" i="1"/>
  <c r="N45" i="1" s="1"/>
  <c r="N6" i="1" l="1"/>
  <c r="I5" i="1"/>
  <c r="J5" i="1" s="1"/>
  <c r="F5" i="1"/>
  <c r="G5" i="1" s="1"/>
  <c r="C5" i="1"/>
  <c r="D5" i="1" l="1"/>
  <c r="M5" i="1"/>
  <c r="N5" i="1" l="1"/>
  <c r="H5" i="1" s="1"/>
  <c r="E5" i="1"/>
  <c r="K5" i="1"/>
</calcChain>
</file>

<file path=xl/sharedStrings.xml><?xml version="1.0" encoding="utf-8"?>
<sst xmlns="http://schemas.openxmlformats.org/spreadsheetml/2006/main" count="58" uniqueCount="52">
  <si>
    <t>кол-во, шт.</t>
  </si>
  <si>
    <t>вес, кг</t>
  </si>
  <si>
    <t>% соотношение</t>
  </si>
  <si>
    <t>50 гр. Medium</t>
  </si>
  <si>
    <t>50 гр. Strong</t>
  </si>
  <si>
    <t>200 гр. Medium</t>
  </si>
  <si>
    <t>Сhabacco Cactus Mix (Кактусовый Микс)</t>
  </si>
  <si>
    <t>Сhabacco Chinese Melon (Китайская Дыня)</t>
  </si>
  <si>
    <t>Итого вес, кг</t>
  </si>
  <si>
    <t>Кол-во, шт.</t>
  </si>
  <si>
    <t>Контрагент</t>
  </si>
  <si>
    <t>Июль</t>
  </si>
  <si>
    <t>Apple Quince (Айва)</t>
  </si>
  <si>
    <t>Banana Daiquiri (Банановый Дайкири)</t>
  </si>
  <si>
    <t>Belgian Cider (Бельгийский Сидр)</t>
  </si>
  <si>
    <t>Black Currant (Черная Смородина)</t>
  </si>
  <si>
    <t>Black Tea (Черный Чай)</t>
  </si>
  <si>
    <t>Blooming Garden (Цветущий сад)</t>
  </si>
  <si>
    <t>Blueberry Mint (Черника с Мятой)</t>
  </si>
  <si>
    <t>Caramel Cookies (Печенье-Карамель)</t>
  </si>
  <si>
    <t>Cherry (Вишня)</t>
  </si>
  <si>
    <t>Cherry Cola (Вишневая Кола)</t>
  </si>
  <si>
    <t>Cinnamon Roll (Булочка с Корицей)</t>
  </si>
  <si>
    <t xml:space="preserve">Dark Chocolate (Темный Шоколад) </t>
  </si>
  <si>
    <t>Double Apple (Двойное Яблоко)</t>
  </si>
  <si>
    <t>Elderberry (Бузина)</t>
  </si>
  <si>
    <t>Eucalyptus (Эвкалипт)</t>
  </si>
  <si>
    <t>Feijoa (Фейхоа)</t>
  </si>
  <si>
    <t>French Plum (Чернослив)</t>
  </si>
  <si>
    <t>Frosty Mint (Морозная Мята)</t>
  </si>
  <si>
    <t>Ice Cream Cigar (Мороженое-Сигара)</t>
  </si>
  <si>
    <t>Ice Grape (Освежающий Виноград)</t>
  </si>
  <si>
    <t>Indian Mango (Индийский Манго)</t>
  </si>
  <si>
    <t>Jackfruit (Джекфрут)</t>
  </si>
  <si>
    <t>Jasmine Tea (Жасминовый Чай)</t>
  </si>
  <si>
    <t>Juicy Peach (Сочный Персик)</t>
  </si>
  <si>
    <t>Kiwi (Киви)</t>
  </si>
  <si>
    <t>Lemon-Lime (Лимон-Лайм)</t>
  </si>
  <si>
    <t xml:space="preserve">Lemongrass (Лемонграсс) </t>
  </si>
  <si>
    <t>Lychee Bisque (Личи)</t>
  </si>
  <si>
    <t>Milk Oolong (Молочный Улун)</t>
  </si>
  <si>
    <t xml:space="preserve">Northern Berries (Северные Ягоды) </t>
  </si>
  <si>
    <t>Pomegranate (Гранат)</t>
  </si>
  <si>
    <t>Pomelo (Помело)</t>
  </si>
  <si>
    <t>Pumpkin Pie (Тыквенный Пирог)</t>
  </si>
  <si>
    <t>Red Currant (Красная Смородина)</t>
  </si>
  <si>
    <t>Rum Lady Muff (Ром-Баба)</t>
  </si>
  <si>
    <t>Strawberry Mojito (Клубничный Мохито)</t>
  </si>
  <si>
    <t>White Apple (Белое Яблоко)</t>
  </si>
  <si>
    <t>White Tea (Белый Чай)</t>
  </si>
  <si>
    <t>Покупатель1</t>
  </si>
  <si>
    <t>Вкус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</si>
</sst>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49" fontId="0" fillId="0" borderId="0" xfId="0" applyNumberFormat="1" applyAlignment="1"/>
    <xf numFmtId="0" fontId="2" fillId="0" borderId="0" xfId="0" applyFont="1"/>
    <xf numFmtId="10" fontId="2" fillId="0" borderId="0" xfId="1" applyNumberFormat="1" applyFont="1"/>
    <xf numFmtId="10" fontId="3" fillId="0" borderId="0" xfId="1" applyNumberFormat="1" applyFont="1"/>
    <xf numFmtId="0" fontId="0" fillId="2" borderId="0" xfId="0" applyFill="1"/>
    <xf numFmtId="0" fontId="2" fillId="2" borderId="0" xfId="0" applyFont="1" applyFill="1" applyAlignment="1">
      <alignment horizontal="center"/>
    </xf>
    <xf numFmtId="0" fontId="0" fillId="0" borderId="0" xfId="0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D61FA-0C1D-9447-9C93-FDFFC9A9247E}">
  <dimension ref="A1:N45"/>
  <sheetViews>
    <sheetView tabSelected="1" workbookViewId="0">
      <selection activeCell="O5" sqref="O5"/>
    </sheetView>
  </sheetViews>
  <sheetFormatPr baseColWidth="10" defaultRowHeight="16" outlineLevelRow="1" x14ac:dyDescent="0.2"/>
  <cols>
    <col min="1" max="1" width="12.33203125" bestFit="1" customWidth="1"/>
    <col min="2" max="2" width="53" bestFit="1" customWidth="1"/>
    <col min="3" max="3" width="10.5" bestFit="1" customWidth="1"/>
    <col min="4" max="4" width="7.1640625" bestFit="1" customWidth="1"/>
    <col min="5" max="5" width="14.5" bestFit="1" customWidth="1"/>
    <col min="6" max="6" width="10.5" bestFit="1" customWidth="1"/>
    <col min="7" max="7" width="6.5" bestFit="1" customWidth="1"/>
    <col min="8" max="8" width="14.5" bestFit="1" customWidth="1"/>
    <col min="9" max="9" width="10.5" bestFit="1" customWidth="1"/>
    <col min="10" max="10" width="6.5" bestFit="1" customWidth="1"/>
    <col min="11" max="11" width="14.5" bestFit="1" customWidth="1"/>
    <col min="14" max="14" width="11.83203125" bestFit="1" customWidth="1"/>
  </cols>
  <sheetData>
    <row r="1" spans="1:14" x14ac:dyDescent="0.2">
      <c r="C1" s="1"/>
      <c r="D1" s="1"/>
      <c r="E1" s="1"/>
      <c r="F1" s="1"/>
      <c r="G1" s="1"/>
      <c r="H1" s="1"/>
      <c r="I1" s="1"/>
      <c r="J1" s="1"/>
      <c r="K1" s="1"/>
      <c r="L1" s="1"/>
      <c r="N1" s="1"/>
    </row>
    <row r="2" spans="1:14" x14ac:dyDescent="0.2">
      <c r="A2" s="5"/>
      <c r="B2" s="5"/>
      <c r="C2" s="9" t="s">
        <v>11</v>
      </c>
      <c r="D2" s="9"/>
      <c r="E2" s="9"/>
      <c r="F2" s="9"/>
      <c r="G2" s="9"/>
      <c r="H2" s="9"/>
      <c r="I2" s="9"/>
      <c r="J2" s="9"/>
      <c r="K2" s="9"/>
      <c r="L2" s="5"/>
      <c r="M2" s="5"/>
      <c r="N2" s="5"/>
    </row>
    <row r="3" spans="1:14" x14ac:dyDescent="0.2">
      <c r="A3" s="6"/>
      <c r="B3" s="6"/>
      <c r="C3" s="8" t="s">
        <v>3</v>
      </c>
      <c r="D3" s="8"/>
      <c r="E3" s="8"/>
      <c r="F3" s="8" t="s">
        <v>4</v>
      </c>
      <c r="G3" s="8"/>
      <c r="H3" s="8"/>
      <c r="I3" s="8" t="s">
        <v>5</v>
      </c>
      <c r="J3" s="8"/>
      <c r="K3" s="8"/>
      <c r="L3" s="6"/>
      <c r="M3" s="6"/>
      <c r="N3" s="6"/>
    </row>
    <row r="4" spans="1:14" x14ac:dyDescent="0.2">
      <c r="A4" s="6" t="s">
        <v>10</v>
      </c>
      <c r="B4" s="6" t="s">
        <v>51</v>
      </c>
      <c r="C4" s="6" t="s">
        <v>0</v>
      </c>
      <c r="D4" s="6" t="s">
        <v>1</v>
      </c>
      <c r="E4" s="6" t="s">
        <v>2</v>
      </c>
      <c r="F4" s="6" t="s">
        <v>0</v>
      </c>
      <c r="G4" s="6" t="s">
        <v>1</v>
      </c>
      <c r="H4" s="6" t="s">
        <v>2</v>
      </c>
      <c r="I4" s="6" t="s">
        <v>0</v>
      </c>
      <c r="J4" s="6" t="s">
        <v>1</v>
      </c>
      <c r="K4" s="6" t="s">
        <v>2</v>
      </c>
      <c r="L4" s="6"/>
      <c r="M4" s="6" t="s">
        <v>9</v>
      </c>
      <c r="N4" s="6" t="s">
        <v>8</v>
      </c>
    </row>
    <row r="5" spans="1:14" s="2" customFormat="1" x14ac:dyDescent="0.2">
      <c r="A5" s="2" t="s">
        <v>50</v>
      </c>
      <c r="C5" s="2">
        <f>SUM(C6:C45)</f>
        <v>2200</v>
      </c>
      <c r="D5" s="2">
        <f>C5*0.05</f>
        <v>110</v>
      </c>
      <c r="E5" s="3">
        <f>D5/N5</f>
        <v>0.47826086956521741</v>
      </c>
      <c r="F5" s="2">
        <f>SUM(F6:F45)</f>
        <v>800</v>
      </c>
      <c r="G5" s="2">
        <f>F5*0.05</f>
        <v>40</v>
      </c>
      <c r="H5" s="3">
        <f>G5/N5</f>
        <v>0.17391304347826086</v>
      </c>
      <c r="I5" s="2">
        <f>SUM(I6:I45)</f>
        <v>400</v>
      </c>
      <c r="J5" s="2">
        <f>I5*0.2</f>
        <v>80</v>
      </c>
      <c r="K5" s="3">
        <f>J5/N5</f>
        <v>0.34782608695652173</v>
      </c>
      <c r="M5" s="2">
        <f>C5+F5+I5</f>
        <v>3400</v>
      </c>
      <c r="N5" s="2">
        <f>D5+G5+J5</f>
        <v>230</v>
      </c>
    </row>
    <row r="6" spans="1:14" outlineLevel="1" x14ac:dyDescent="0.2">
      <c r="B6" t="s">
        <v>12</v>
      </c>
      <c r="C6">
        <v>250</v>
      </c>
      <c r="D6">
        <f t="shared" ref="D6:D45" si="0">C6*0.05</f>
        <v>12.5</v>
      </c>
      <c r="E6" s="4">
        <f t="shared" ref="E6:E45" si="1">D6/N6</f>
        <v>0.80645161290322576</v>
      </c>
      <c r="F6">
        <v>20</v>
      </c>
      <c r="G6">
        <f t="shared" ref="G6:G45" si="2">F6*0.05</f>
        <v>1</v>
      </c>
      <c r="H6" s="4">
        <f t="shared" ref="H6:H45" si="3">G6/N6</f>
        <v>6.4516129032258063E-2</v>
      </c>
      <c r="I6">
        <v>10</v>
      </c>
      <c r="J6">
        <f t="shared" ref="J6:J45" si="4">I6*0.2</f>
        <v>2</v>
      </c>
      <c r="K6" s="4">
        <f t="shared" ref="K6:K45" si="5">J6/N6</f>
        <v>0.12903225806451613</v>
      </c>
      <c r="M6">
        <f>C6+F6+I6</f>
        <v>280</v>
      </c>
      <c r="N6">
        <f t="shared" ref="N6:N45" si="6">D6+G6+J6</f>
        <v>15.5</v>
      </c>
    </row>
    <row r="7" spans="1:14" outlineLevel="1" x14ac:dyDescent="0.2">
      <c r="B7" t="s">
        <v>13</v>
      </c>
      <c r="C7">
        <v>50</v>
      </c>
      <c r="D7">
        <f t="shared" si="0"/>
        <v>2.5</v>
      </c>
      <c r="E7" s="4">
        <f t="shared" si="1"/>
        <v>0.45454545454545453</v>
      </c>
      <c r="F7">
        <v>20</v>
      </c>
      <c r="G7">
        <f t="shared" si="2"/>
        <v>1</v>
      </c>
      <c r="H7" s="4">
        <f t="shared" si="3"/>
        <v>0.18181818181818182</v>
      </c>
      <c r="I7">
        <v>10</v>
      </c>
      <c r="J7">
        <f t="shared" si="4"/>
        <v>2</v>
      </c>
      <c r="K7" s="4">
        <f t="shared" si="5"/>
        <v>0.36363636363636365</v>
      </c>
      <c r="M7">
        <f t="shared" ref="M7:M45" si="7">C7+F7+I7</f>
        <v>80</v>
      </c>
      <c r="N7">
        <f t="shared" si="6"/>
        <v>5.5</v>
      </c>
    </row>
    <row r="8" spans="1:14" outlineLevel="1" x14ac:dyDescent="0.2">
      <c r="B8" t="s">
        <v>14</v>
      </c>
      <c r="C8">
        <v>50</v>
      </c>
      <c r="D8">
        <f t="shared" si="0"/>
        <v>2.5</v>
      </c>
      <c r="E8" s="4">
        <f t="shared" si="1"/>
        <v>0.45454545454545453</v>
      </c>
      <c r="F8">
        <v>20</v>
      </c>
      <c r="G8">
        <f t="shared" si="2"/>
        <v>1</v>
      </c>
      <c r="H8" s="4">
        <f t="shared" si="3"/>
        <v>0.18181818181818182</v>
      </c>
      <c r="I8">
        <v>10</v>
      </c>
      <c r="J8">
        <f t="shared" si="4"/>
        <v>2</v>
      </c>
      <c r="K8" s="4">
        <f t="shared" si="5"/>
        <v>0.36363636363636365</v>
      </c>
      <c r="M8">
        <f t="shared" si="7"/>
        <v>80</v>
      </c>
      <c r="N8">
        <f t="shared" si="6"/>
        <v>5.5</v>
      </c>
    </row>
    <row r="9" spans="1:14" outlineLevel="1" x14ac:dyDescent="0.2">
      <c r="B9" t="s">
        <v>15</v>
      </c>
      <c r="C9">
        <v>50</v>
      </c>
      <c r="D9">
        <f t="shared" si="0"/>
        <v>2.5</v>
      </c>
      <c r="E9" s="4">
        <f t="shared" si="1"/>
        <v>0.45454545454545453</v>
      </c>
      <c r="F9">
        <v>20</v>
      </c>
      <c r="G9">
        <f t="shared" si="2"/>
        <v>1</v>
      </c>
      <c r="H9" s="4">
        <f t="shared" si="3"/>
        <v>0.18181818181818182</v>
      </c>
      <c r="I9">
        <v>10</v>
      </c>
      <c r="J9">
        <f t="shared" si="4"/>
        <v>2</v>
      </c>
      <c r="K9" s="4">
        <f t="shared" si="5"/>
        <v>0.36363636363636365</v>
      </c>
      <c r="M9">
        <f t="shared" si="7"/>
        <v>80</v>
      </c>
      <c r="N9">
        <f t="shared" si="6"/>
        <v>5.5</v>
      </c>
    </row>
    <row r="10" spans="1:14" outlineLevel="1" x14ac:dyDescent="0.2">
      <c r="B10" t="s">
        <v>16</v>
      </c>
      <c r="C10">
        <v>50</v>
      </c>
      <c r="D10">
        <f t="shared" si="0"/>
        <v>2.5</v>
      </c>
      <c r="E10" s="4">
        <f t="shared" si="1"/>
        <v>0.45454545454545453</v>
      </c>
      <c r="F10">
        <v>20</v>
      </c>
      <c r="G10">
        <f t="shared" si="2"/>
        <v>1</v>
      </c>
      <c r="H10" s="4">
        <f t="shared" si="3"/>
        <v>0.18181818181818182</v>
      </c>
      <c r="I10">
        <v>10</v>
      </c>
      <c r="J10">
        <f t="shared" si="4"/>
        <v>2</v>
      </c>
      <c r="K10" s="4">
        <f t="shared" si="5"/>
        <v>0.36363636363636365</v>
      </c>
      <c r="M10">
        <f t="shared" si="7"/>
        <v>80</v>
      </c>
      <c r="N10">
        <f t="shared" si="6"/>
        <v>5.5</v>
      </c>
    </row>
    <row r="11" spans="1:14" outlineLevel="1" x14ac:dyDescent="0.2">
      <c r="B11" t="s">
        <v>17</v>
      </c>
      <c r="C11">
        <v>50</v>
      </c>
      <c r="D11">
        <f t="shared" si="0"/>
        <v>2.5</v>
      </c>
      <c r="E11" s="4">
        <f t="shared" si="1"/>
        <v>0.45454545454545453</v>
      </c>
      <c r="F11">
        <v>20</v>
      </c>
      <c r="G11">
        <f t="shared" si="2"/>
        <v>1</v>
      </c>
      <c r="H11" s="4">
        <f t="shared" si="3"/>
        <v>0.18181818181818182</v>
      </c>
      <c r="I11">
        <v>10</v>
      </c>
      <c r="J11">
        <f t="shared" si="4"/>
        <v>2</v>
      </c>
      <c r="K11" s="4">
        <f t="shared" si="5"/>
        <v>0.36363636363636365</v>
      </c>
      <c r="M11">
        <f t="shared" si="7"/>
        <v>80</v>
      </c>
      <c r="N11">
        <f t="shared" si="6"/>
        <v>5.5</v>
      </c>
    </row>
    <row r="12" spans="1:14" outlineLevel="1" x14ac:dyDescent="0.2">
      <c r="B12" t="s">
        <v>18</v>
      </c>
      <c r="C12">
        <v>50</v>
      </c>
      <c r="D12">
        <f t="shared" si="0"/>
        <v>2.5</v>
      </c>
      <c r="E12" s="4">
        <f t="shared" si="1"/>
        <v>0.45454545454545453</v>
      </c>
      <c r="F12">
        <v>20</v>
      </c>
      <c r="G12">
        <f t="shared" si="2"/>
        <v>1</v>
      </c>
      <c r="H12" s="4">
        <f t="shared" si="3"/>
        <v>0.18181818181818182</v>
      </c>
      <c r="I12">
        <v>10</v>
      </c>
      <c r="J12">
        <f t="shared" si="4"/>
        <v>2</v>
      </c>
      <c r="K12" s="4">
        <f t="shared" si="5"/>
        <v>0.36363636363636365</v>
      </c>
      <c r="M12">
        <f t="shared" si="7"/>
        <v>80</v>
      </c>
      <c r="N12">
        <f t="shared" si="6"/>
        <v>5.5</v>
      </c>
    </row>
    <row r="13" spans="1:14" outlineLevel="1" x14ac:dyDescent="0.2">
      <c r="B13" t="s">
        <v>6</v>
      </c>
      <c r="C13">
        <v>50</v>
      </c>
      <c r="D13">
        <f t="shared" si="0"/>
        <v>2.5</v>
      </c>
      <c r="E13" s="4">
        <f t="shared" si="1"/>
        <v>0.45454545454545453</v>
      </c>
      <c r="F13">
        <v>20</v>
      </c>
      <c r="G13">
        <f t="shared" si="2"/>
        <v>1</v>
      </c>
      <c r="H13" s="4">
        <f t="shared" si="3"/>
        <v>0.18181818181818182</v>
      </c>
      <c r="I13">
        <v>10</v>
      </c>
      <c r="J13">
        <f t="shared" si="4"/>
        <v>2</v>
      </c>
      <c r="K13" s="4">
        <f t="shared" si="5"/>
        <v>0.36363636363636365</v>
      </c>
      <c r="M13">
        <f t="shared" si="7"/>
        <v>80</v>
      </c>
      <c r="N13">
        <f t="shared" si="6"/>
        <v>5.5</v>
      </c>
    </row>
    <row r="14" spans="1:14" outlineLevel="1" x14ac:dyDescent="0.2">
      <c r="B14" t="s">
        <v>19</v>
      </c>
      <c r="C14" s="7">
        <v>50</v>
      </c>
      <c r="D14">
        <f t="shared" si="0"/>
        <v>2.5</v>
      </c>
      <c r="E14" s="4">
        <f t="shared" si="1"/>
        <v>0.45454545454545453</v>
      </c>
      <c r="F14">
        <v>20</v>
      </c>
      <c r="G14">
        <f t="shared" si="2"/>
        <v>1</v>
      </c>
      <c r="H14" s="4">
        <f t="shared" si="3"/>
        <v>0.18181818181818182</v>
      </c>
      <c r="I14">
        <v>10</v>
      </c>
      <c r="J14">
        <f t="shared" si="4"/>
        <v>2</v>
      </c>
      <c r="K14" s="4">
        <f t="shared" si="5"/>
        <v>0.36363636363636365</v>
      </c>
      <c r="M14">
        <f t="shared" si="7"/>
        <v>80</v>
      </c>
      <c r="N14">
        <f t="shared" si="6"/>
        <v>5.5</v>
      </c>
    </row>
    <row r="15" spans="1:14" outlineLevel="1" x14ac:dyDescent="0.2">
      <c r="B15" t="s">
        <v>20</v>
      </c>
      <c r="C15">
        <v>50</v>
      </c>
      <c r="D15">
        <f t="shared" si="0"/>
        <v>2.5</v>
      </c>
      <c r="E15" s="4">
        <f t="shared" si="1"/>
        <v>0.45454545454545453</v>
      </c>
      <c r="F15">
        <v>20</v>
      </c>
      <c r="G15">
        <f t="shared" si="2"/>
        <v>1</v>
      </c>
      <c r="H15" s="4">
        <f t="shared" si="3"/>
        <v>0.18181818181818182</v>
      </c>
      <c r="I15">
        <v>10</v>
      </c>
      <c r="J15">
        <f t="shared" si="4"/>
        <v>2</v>
      </c>
      <c r="K15" s="4">
        <f t="shared" si="5"/>
        <v>0.36363636363636365</v>
      </c>
      <c r="M15">
        <f t="shared" si="7"/>
        <v>80</v>
      </c>
      <c r="N15">
        <f t="shared" si="6"/>
        <v>5.5</v>
      </c>
    </row>
    <row r="16" spans="1:14" outlineLevel="1" x14ac:dyDescent="0.2">
      <c r="B16" t="s">
        <v>21</v>
      </c>
      <c r="C16">
        <v>50</v>
      </c>
      <c r="D16">
        <f t="shared" si="0"/>
        <v>2.5</v>
      </c>
      <c r="E16" s="4">
        <f t="shared" si="1"/>
        <v>0.45454545454545453</v>
      </c>
      <c r="F16">
        <v>20</v>
      </c>
      <c r="G16">
        <f t="shared" si="2"/>
        <v>1</v>
      </c>
      <c r="H16" s="4">
        <f t="shared" si="3"/>
        <v>0.18181818181818182</v>
      </c>
      <c r="I16">
        <v>10</v>
      </c>
      <c r="J16">
        <f t="shared" si="4"/>
        <v>2</v>
      </c>
      <c r="K16" s="4">
        <f t="shared" si="5"/>
        <v>0.36363636363636365</v>
      </c>
      <c r="M16">
        <f t="shared" si="7"/>
        <v>80</v>
      </c>
      <c r="N16">
        <f t="shared" si="6"/>
        <v>5.5</v>
      </c>
    </row>
    <row r="17" spans="2:14" outlineLevel="1" x14ac:dyDescent="0.2">
      <c r="B17" t="s">
        <v>7</v>
      </c>
      <c r="C17">
        <v>50</v>
      </c>
      <c r="D17">
        <f t="shared" si="0"/>
        <v>2.5</v>
      </c>
      <c r="E17" s="4">
        <f t="shared" si="1"/>
        <v>0.45454545454545453</v>
      </c>
      <c r="F17">
        <v>20</v>
      </c>
      <c r="G17">
        <f t="shared" si="2"/>
        <v>1</v>
      </c>
      <c r="H17" s="4">
        <f t="shared" si="3"/>
        <v>0.18181818181818182</v>
      </c>
      <c r="I17">
        <v>10</v>
      </c>
      <c r="J17">
        <f t="shared" si="4"/>
        <v>2</v>
      </c>
      <c r="K17" s="4">
        <f t="shared" si="5"/>
        <v>0.36363636363636365</v>
      </c>
      <c r="M17">
        <f t="shared" si="7"/>
        <v>80</v>
      </c>
      <c r="N17">
        <f t="shared" si="6"/>
        <v>5.5</v>
      </c>
    </row>
    <row r="18" spans="2:14" outlineLevel="1" x14ac:dyDescent="0.2">
      <c r="B18" t="s">
        <v>22</v>
      </c>
      <c r="C18">
        <v>50</v>
      </c>
      <c r="D18">
        <f t="shared" si="0"/>
        <v>2.5</v>
      </c>
      <c r="E18" s="4">
        <f t="shared" si="1"/>
        <v>0.45454545454545453</v>
      </c>
      <c r="F18">
        <v>20</v>
      </c>
      <c r="G18">
        <f t="shared" si="2"/>
        <v>1</v>
      </c>
      <c r="H18" s="4">
        <f t="shared" si="3"/>
        <v>0.18181818181818182</v>
      </c>
      <c r="I18">
        <v>10</v>
      </c>
      <c r="J18">
        <f t="shared" si="4"/>
        <v>2</v>
      </c>
      <c r="K18" s="4">
        <f t="shared" si="5"/>
        <v>0.36363636363636365</v>
      </c>
      <c r="M18">
        <f t="shared" si="7"/>
        <v>80</v>
      </c>
      <c r="N18">
        <f t="shared" si="6"/>
        <v>5.5</v>
      </c>
    </row>
    <row r="19" spans="2:14" outlineLevel="1" x14ac:dyDescent="0.2">
      <c r="B19" t="s">
        <v>23</v>
      </c>
      <c r="C19">
        <v>50</v>
      </c>
      <c r="D19">
        <f t="shared" si="0"/>
        <v>2.5</v>
      </c>
      <c r="E19" s="4">
        <f t="shared" si="1"/>
        <v>0.45454545454545453</v>
      </c>
      <c r="F19">
        <v>20</v>
      </c>
      <c r="G19">
        <f t="shared" si="2"/>
        <v>1</v>
      </c>
      <c r="H19" s="4">
        <f t="shared" si="3"/>
        <v>0.18181818181818182</v>
      </c>
      <c r="I19">
        <v>10</v>
      </c>
      <c r="J19">
        <f t="shared" si="4"/>
        <v>2</v>
      </c>
      <c r="K19" s="4">
        <f t="shared" si="5"/>
        <v>0.36363636363636365</v>
      </c>
      <c r="M19">
        <f t="shared" si="7"/>
        <v>80</v>
      </c>
      <c r="N19">
        <f t="shared" si="6"/>
        <v>5.5</v>
      </c>
    </row>
    <row r="20" spans="2:14" outlineLevel="1" x14ac:dyDescent="0.2">
      <c r="B20" t="s">
        <v>24</v>
      </c>
      <c r="C20">
        <v>50</v>
      </c>
      <c r="D20">
        <f t="shared" si="0"/>
        <v>2.5</v>
      </c>
      <c r="E20" s="4">
        <f t="shared" si="1"/>
        <v>0.45454545454545453</v>
      </c>
      <c r="F20">
        <v>20</v>
      </c>
      <c r="G20">
        <f t="shared" si="2"/>
        <v>1</v>
      </c>
      <c r="H20" s="4">
        <f t="shared" si="3"/>
        <v>0.18181818181818182</v>
      </c>
      <c r="I20">
        <v>10</v>
      </c>
      <c r="J20">
        <f t="shared" si="4"/>
        <v>2</v>
      </c>
      <c r="K20" s="4">
        <f t="shared" si="5"/>
        <v>0.36363636363636365</v>
      </c>
      <c r="M20">
        <f t="shared" si="7"/>
        <v>80</v>
      </c>
      <c r="N20">
        <f t="shared" si="6"/>
        <v>5.5</v>
      </c>
    </row>
    <row r="21" spans="2:14" outlineLevel="1" x14ac:dyDescent="0.2">
      <c r="B21" t="s">
        <v>25</v>
      </c>
      <c r="C21">
        <v>50</v>
      </c>
      <c r="D21">
        <f t="shared" si="0"/>
        <v>2.5</v>
      </c>
      <c r="E21" s="4">
        <f t="shared" si="1"/>
        <v>0.45454545454545453</v>
      </c>
      <c r="F21">
        <v>20</v>
      </c>
      <c r="G21">
        <f t="shared" si="2"/>
        <v>1</v>
      </c>
      <c r="H21" s="4">
        <f t="shared" si="3"/>
        <v>0.18181818181818182</v>
      </c>
      <c r="I21">
        <v>10</v>
      </c>
      <c r="J21">
        <f t="shared" si="4"/>
        <v>2</v>
      </c>
      <c r="K21" s="4">
        <f t="shared" si="5"/>
        <v>0.36363636363636365</v>
      </c>
      <c r="M21">
        <f t="shared" si="7"/>
        <v>80</v>
      </c>
      <c r="N21">
        <f t="shared" si="6"/>
        <v>5.5</v>
      </c>
    </row>
    <row r="22" spans="2:14" outlineLevel="1" x14ac:dyDescent="0.2">
      <c r="B22" t="s">
        <v>26</v>
      </c>
      <c r="C22">
        <v>50</v>
      </c>
      <c r="D22">
        <f t="shared" si="0"/>
        <v>2.5</v>
      </c>
      <c r="E22" s="4">
        <f t="shared" si="1"/>
        <v>0.45454545454545453</v>
      </c>
      <c r="F22">
        <v>20</v>
      </c>
      <c r="G22">
        <f t="shared" si="2"/>
        <v>1</v>
      </c>
      <c r="H22" s="4">
        <f t="shared" si="3"/>
        <v>0.18181818181818182</v>
      </c>
      <c r="I22">
        <v>10</v>
      </c>
      <c r="J22">
        <f t="shared" si="4"/>
        <v>2</v>
      </c>
      <c r="K22" s="4">
        <f t="shared" si="5"/>
        <v>0.36363636363636365</v>
      </c>
      <c r="M22">
        <f t="shared" si="7"/>
        <v>80</v>
      </c>
      <c r="N22">
        <f t="shared" si="6"/>
        <v>5.5</v>
      </c>
    </row>
    <row r="23" spans="2:14" outlineLevel="1" x14ac:dyDescent="0.2">
      <c r="B23" t="s">
        <v>27</v>
      </c>
      <c r="C23">
        <v>50</v>
      </c>
      <c r="D23">
        <f t="shared" si="0"/>
        <v>2.5</v>
      </c>
      <c r="E23" s="4">
        <f t="shared" si="1"/>
        <v>0.45454545454545453</v>
      </c>
      <c r="F23">
        <v>20</v>
      </c>
      <c r="G23">
        <f t="shared" si="2"/>
        <v>1</v>
      </c>
      <c r="H23" s="4">
        <f t="shared" si="3"/>
        <v>0.18181818181818182</v>
      </c>
      <c r="I23">
        <v>10</v>
      </c>
      <c r="J23">
        <f t="shared" si="4"/>
        <v>2</v>
      </c>
      <c r="K23" s="4">
        <f t="shared" si="5"/>
        <v>0.36363636363636365</v>
      </c>
      <c r="M23">
        <f t="shared" si="7"/>
        <v>80</v>
      </c>
      <c r="N23">
        <f t="shared" si="6"/>
        <v>5.5</v>
      </c>
    </row>
    <row r="24" spans="2:14" outlineLevel="1" x14ac:dyDescent="0.2">
      <c r="B24" t="s">
        <v>28</v>
      </c>
      <c r="C24">
        <v>50</v>
      </c>
      <c r="D24">
        <f t="shared" si="0"/>
        <v>2.5</v>
      </c>
      <c r="E24" s="4">
        <f t="shared" si="1"/>
        <v>0.45454545454545453</v>
      </c>
      <c r="F24">
        <v>20</v>
      </c>
      <c r="G24">
        <f t="shared" si="2"/>
        <v>1</v>
      </c>
      <c r="H24" s="4">
        <f t="shared" si="3"/>
        <v>0.18181818181818182</v>
      </c>
      <c r="I24">
        <v>10</v>
      </c>
      <c r="J24">
        <f t="shared" si="4"/>
        <v>2</v>
      </c>
      <c r="K24" s="4">
        <f t="shared" si="5"/>
        <v>0.36363636363636365</v>
      </c>
      <c r="M24">
        <f t="shared" si="7"/>
        <v>80</v>
      </c>
      <c r="N24">
        <f t="shared" si="6"/>
        <v>5.5</v>
      </c>
    </row>
    <row r="25" spans="2:14" outlineLevel="1" x14ac:dyDescent="0.2">
      <c r="B25" t="s">
        <v>29</v>
      </c>
      <c r="C25">
        <v>50</v>
      </c>
      <c r="D25">
        <f t="shared" si="0"/>
        <v>2.5</v>
      </c>
      <c r="E25" s="4">
        <f t="shared" si="1"/>
        <v>0.45454545454545453</v>
      </c>
      <c r="F25">
        <v>20</v>
      </c>
      <c r="G25">
        <f t="shared" si="2"/>
        <v>1</v>
      </c>
      <c r="H25" s="4">
        <f t="shared" si="3"/>
        <v>0.18181818181818182</v>
      </c>
      <c r="I25">
        <v>10</v>
      </c>
      <c r="J25">
        <f t="shared" si="4"/>
        <v>2</v>
      </c>
      <c r="K25" s="4">
        <f t="shared" si="5"/>
        <v>0.36363636363636365</v>
      </c>
      <c r="M25">
        <f t="shared" si="7"/>
        <v>80</v>
      </c>
      <c r="N25">
        <f t="shared" si="6"/>
        <v>5.5</v>
      </c>
    </row>
    <row r="26" spans="2:14" outlineLevel="1" x14ac:dyDescent="0.2">
      <c r="B26" t="s">
        <v>30</v>
      </c>
      <c r="C26">
        <v>50</v>
      </c>
      <c r="D26">
        <f t="shared" si="0"/>
        <v>2.5</v>
      </c>
      <c r="E26" s="4">
        <f t="shared" si="1"/>
        <v>0.45454545454545453</v>
      </c>
      <c r="F26">
        <v>20</v>
      </c>
      <c r="G26">
        <f t="shared" si="2"/>
        <v>1</v>
      </c>
      <c r="H26" s="4">
        <f t="shared" si="3"/>
        <v>0.18181818181818182</v>
      </c>
      <c r="I26">
        <v>10</v>
      </c>
      <c r="J26">
        <f t="shared" si="4"/>
        <v>2</v>
      </c>
      <c r="K26" s="4">
        <f t="shared" si="5"/>
        <v>0.36363636363636365</v>
      </c>
      <c r="M26">
        <f t="shared" si="7"/>
        <v>80</v>
      </c>
      <c r="N26">
        <f t="shared" si="6"/>
        <v>5.5</v>
      </c>
    </row>
    <row r="27" spans="2:14" outlineLevel="1" x14ac:dyDescent="0.2">
      <c r="B27" t="s">
        <v>31</v>
      </c>
      <c r="C27">
        <v>50</v>
      </c>
      <c r="D27">
        <f t="shared" si="0"/>
        <v>2.5</v>
      </c>
      <c r="E27" s="4">
        <f t="shared" si="1"/>
        <v>0.45454545454545453</v>
      </c>
      <c r="F27">
        <v>20</v>
      </c>
      <c r="G27">
        <f t="shared" si="2"/>
        <v>1</v>
      </c>
      <c r="H27" s="4">
        <f t="shared" si="3"/>
        <v>0.18181818181818182</v>
      </c>
      <c r="I27">
        <v>10</v>
      </c>
      <c r="J27">
        <f t="shared" si="4"/>
        <v>2</v>
      </c>
      <c r="K27" s="4">
        <f t="shared" si="5"/>
        <v>0.36363636363636365</v>
      </c>
      <c r="M27">
        <f t="shared" si="7"/>
        <v>80</v>
      </c>
      <c r="N27">
        <f t="shared" si="6"/>
        <v>5.5</v>
      </c>
    </row>
    <row r="28" spans="2:14" outlineLevel="1" x14ac:dyDescent="0.2">
      <c r="B28" t="s">
        <v>32</v>
      </c>
      <c r="C28">
        <v>50</v>
      </c>
      <c r="D28">
        <f t="shared" si="0"/>
        <v>2.5</v>
      </c>
      <c r="E28" s="4">
        <f t="shared" si="1"/>
        <v>0.45454545454545453</v>
      </c>
      <c r="F28">
        <v>20</v>
      </c>
      <c r="G28">
        <f t="shared" si="2"/>
        <v>1</v>
      </c>
      <c r="H28" s="4">
        <f t="shared" si="3"/>
        <v>0.18181818181818182</v>
      </c>
      <c r="I28">
        <v>10</v>
      </c>
      <c r="J28">
        <f t="shared" si="4"/>
        <v>2</v>
      </c>
      <c r="K28" s="4">
        <f t="shared" si="5"/>
        <v>0.36363636363636365</v>
      </c>
      <c r="M28">
        <f t="shared" si="7"/>
        <v>80</v>
      </c>
      <c r="N28">
        <f t="shared" si="6"/>
        <v>5.5</v>
      </c>
    </row>
    <row r="29" spans="2:14" outlineLevel="1" x14ac:dyDescent="0.2">
      <c r="B29" t="s">
        <v>33</v>
      </c>
      <c r="C29">
        <v>50</v>
      </c>
      <c r="D29">
        <f t="shared" si="0"/>
        <v>2.5</v>
      </c>
      <c r="E29" s="4">
        <f t="shared" si="1"/>
        <v>0.45454545454545453</v>
      </c>
      <c r="F29">
        <v>20</v>
      </c>
      <c r="G29">
        <f t="shared" si="2"/>
        <v>1</v>
      </c>
      <c r="H29" s="4">
        <f t="shared" si="3"/>
        <v>0.18181818181818182</v>
      </c>
      <c r="I29">
        <v>10</v>
      </c>
      <c r="J29">
        <f t="shared" si="4"/>
        <v>2</v>
      </c>
      <c r="K29" s="4">
        <f t="shared" si="5"/>
        <v>0.36363636363636365</v>
      </c>
      <c r="M29">
        <f t="shared" si="7"/>
        <v>80</v>
      </c>
      <c r="N29">
        <f t="shared" si="6"/>
        <v>5.5</v>
      </c>
    </row>
    <row r="30" spans="2:14" outlineLevel="1" x14ac:dyDescent="0.2">
      <c r="B30" t="s">
        <v>34</v>
      </c>
      <c r="C30">
        <v>50</v>
      </c>
      <c r="D30">
        <f t="shared" si="0"/>
        <v>2.5</v>
      </c>
      <c r="E30" s="4">
        <f t="shared" si="1"/>
        <v>0.45454545454545453</v>
      </c>
      <c r="F30">
        <v>20</v>
      </c>
      <c r="G30">
        <f t="shared" si="2"/>
        <v>1</v>
      </c>
      <c r="H30" s="4">
        <f t="shared" si="3"/>
        <v>0.18181818181818182</v>
      </c>
      <c r="I30">
        <v>10</v>
      </c>
      <c r="J30">
        <f t="shared" si="4"/>
        <v>2</v>
      </c>
      <c r="K30" s="4">
        <f t="shared" si="5"/>
        <v>0.36363636363636365</v>
      </c>
      <c r="M30">
        <f t="shared" si="7"/>
        <v>80</v>
      </c>
      <c r="N30">
        <f t="shared" si="6"/>
        <v>5.5</v>
      </c>
    </row>
    <row r="31" spans="2:14" outlineLevel="1" x14ac:dyDescent="0.2">
      <c r="B31" t="s">
        <v>35</v>
      </c>
      <c r="C31">
        <v>50</v>
      </c>
      <c r="D31">
        <f t="shared" si="0"/>
        <v>2.5</v>
      </c>
      <c r="E31" s="4">
        <f t="shared" si="1"/>
        <v>0.45454545454545453</v>
      </c>
      <c r="F31">
        <v>20</v>
      </c>
      <c r="G31">
        <f t="shared" si="2"/>
        <v>1</v>
      </c>
      <c r="H31" s="4">
        <f t="shared" si="3"/>
        <v>0.18181818181818182</v>
      </c>
      <c r="I31">
        <v>10</v>
      </c>
      <c r="J31">
        <f t="shared" si="4"/>
        <v>2</v>
      </c>
      <c r="K31" s="4">
        <f t="shared" si="5"/>
        <v>0.36363636363636365</v>
      </c>
      <c r="M31">
        <f t="shared" si="7"/>
        <v>80</v>
      </c>
      <c r="N31">
        <f t="shared" si="6"/>
        <v>5.5</v>
      </c>
    </row>
    <row r="32" spans="2:14" outlineLevel="1" x14ac:dyDescent="0.2">
      <c r="B32" t="s">
        <v>36</v>
      </c>
      <c r="C32">
        <v>50</v>
      </c>
      <c r="D32">
        <f t="shared" si="0"/>
        <v>2.5</v>
      </c>
      <c r="E32" s="4">
        <f t="shared" si="1"/>
        <v>0.45454545454545453</v>
      </c>
      <c r="F32">
        <v>20</v>
      </c>
      <c r="G32">
        <f t="shared" si="2"/>
        <v>1</v>
      </c>
      <c r="H32" s="4">
        <f t="shared" si="3"/>
        <v>0.18181818181818182</v>
      </c>
      <c r="I32">
        <v>10</v>
      </c>
      <c r="J32">
        <f t="shared" si="4"/>
        <v>2</v>
      </c>
      <c r="K32" s="4">
        <f t="shared" si="5"/>
        <v>0.36363636363636365</v>
      </c>
      <c r="M32">
        <f t="shared" si="7"/>
        <v>80</v>
      </c>
      <c r="N32">
        <f t="shared" si="6"/>
        <v>5.5</v>
      </c>
    </row>
    <row r="33" spans="2:14" outlineLevel="1" x14ac:dyDescent="0.2">
      <c r="B33" t="s">
        <v>37</v>
      </c>
      <c r="C33">
        <v>50</v>
      </c>
      <c r="D33">
        <f t="shared" si="0"/>
        <v>2.5</v>
      </c>
      <c r="E33" s="4">
        <f t="shared" si="1"/>
        <v>0.45454545454545453</v>
      </c>
      <c r="F33">
        <v>20</v>
      </c>
      <c r="G33">
        <f t="shared" si="2"/>
        <v>1</v>
      </c>
      <c r="H33" s="4">
        <f t="shared" si="3"/>
        <v>0.18181818181818182</v>
      </c>
      <c r="I33">
        <v>10</v>
      </c>
      <c r="J33">
        <f t="shared" si="4"/>
        <v>2</v>
      </c>
      <c r="K33" s="4">
        <f t="shared" si="5"/>
        <v>0.36363636363636365</v>
      </c>
      <c r="M33">
        <f t="shared" si="7"/>
        <v>80</v>
      </c>
      <c r="N33">
        <f t="shared" si="6"/>
        <v>5.5</v>
      </c>
    </row>
    <row r="34" spans="2:14" outlineLevel="1" x14ac:dyDescent="0.2">
      <c r="B34" t="s">
        <v>38</v>
      </c>
      <c r="C34">
        <v>50</v>
      </c>
      <c r="D34">
        <f t="shared" si="0"/>
        <v>2.5</v>
      </c>
      <c r="E34" s="4">
        <f t="shared" si="1"/>
        <v>0.45454545454545453</v>
      </c>
      <c r="F34">
        <v>20</v>
      </c>
      <c r="G34">
        <f t="shared" si="2"/>
        <v>1</v>
      </c>
      <c r="H34" s="4">
        <f t="shared" si="3"/>
        <v>0.18181818181818182</v>
      </c>
      <c r="I34">
        <v>10</v>
      </c>
      <c r="J34">
        <f t="shared" si="4"/>
        <v>2</v>
      </c>
      <c r="K34" s="4">
        <f t="shared" si="5"/>
        <v>0.36363636363636365</v>
      </c>
      <c r="M34">
        <f t="shared" si="7"/>
        <v>80</v>
      </c>
      <c r="N34">
        <f t="shared" si="6"/>
        <v>5.5</v>
      </c>
    </row>
    <row r="35" spans="2:14" outlineLevel="1" x14ac:dyDescent="0.2">
      <c r="B35" t="s">
        <v>39</v>
      </c>
      <c r="C35">
        <v>50</v>
      </c>
      <c r="D35">
        <f t="shared" si="0"/>
        <v>2.5</v>
      </c>
      <c r="E35" s="4">
        <f t="shared" si="1"/>
        <v>0.45454545454545453</v>
      </c>
      <c r="F35">
        <v>20</v>
      </c>
      <c r="G35">
        <f t="shared" si="2"/>
        <v>1</v>
      </c>
      <c r="H35" s="4">
        <f t="shared" si="3"/>
        <v>0.18181818181818182</v>
      </c>
      <c r="I35">
        <v>10</v>
      </c>
      <c r="J35">
        <f t="shared" si="4"/>
        <v>2</v>
      </c>
      <c r="K35" s="4">
        <f t="shared" si="5"/>
        <v>0.36363636363636365</v>
      </c>
      <c r="M35">
        <f t="shared" si="7"/>
        <v>80</v>
      </c>
      <c r="N35">
        <f t="shared" si="6"/>
        <v>5.5</v>
      </c>
    </row>
    <row r="36" spans="2:14" outlineLevel="1" x14ac:dyDescent="0.2">
      <c r="B36" t="s">
        <v>40</v>
      </c>
      <c r="C36">
        <v>50</v>
      </c>
      <c r="D36">
        <f t="shared" si="0"/>
        <v>2.5</v>
      </c>
      <c r="E36" s="4">
        <f t="shared" si="1"/>
        <v>0.45454545454545453</v>
      </c>
      <c r="F36">
        <v>20</v>
      </c>
      <c r="G36">
        <f t="shared" si="2"/>
        <v>1</v>
      </c>
      <c r="H36" s="4">
        <f t="shared" si="3"/>
        <v>0.18181818181818182</v>
      </c>
      <c r="I36">
        <v>10</v>
      </c>
      <c r="J36">
        <f t="shared" si="4"/>
        <v>2</v>
      </c>
      <c r="K36" s="4">
        <f t="shared" si="5"/>
        <v>0.36363636363636365</v>
      </c>
      <c r="M36">
        <f t="shared" si="7"/>
        <v>80</v>
      </c>
      <c r="N36">
        <f t="shared" si="6"/>
        <v>5.5</v>
      </c>
    </row>
    <row r="37" spans="2:14" outlineLevel="1" x14ac:dyDescent="0.2">
      <c r="B37" t="s">
        <v>41</v>
      </c>
      <c r="C37">
        <v>50</v>
      </c>
      <c r="D37">
        <f t="shared" si="0"/>
        <v>2.5</v>
      </c>
      <c r="E37" s="4">
        <f t="shared" si="1"/>
        <v>0.45454545454545453</v>
      </c>
      <c r="F37">
        <v>20</v>
      </c>
      <c r="G37">
        <f t="shared" si="2"/>
        <v>1</v>
      </c>
      <c r="H37" s="4">
        <f t="shared" si="3"/>
        <v>0.18181818181818182</v>
      </c>
      <c r="I37">
        <v>10</v>
      </c>
      <c r="J37">
        <f t="shared" si="4"/>
        <v>2</v>
      </c>
      <c r="K37" s="4">
        <f t="shared" si="5"/>
        <v>0.36363636363636365</v>
      </c>
      <c r="M37">
        <f t="shared" si="7"/>
        <v>80</v>
      </c>
      <c r="N37">
        <f t="shared" si="6"/>
        <v>5.5</v>
      </c>
    </row>
    <row r="38" spans="2:14" outlineLevel="1" x14ac:dyDescent="0.2">
      <c r="B38" t="s">
        <v>42</v>
      </c>
      <c r="C38">
        <v>50</v>
      </c>
      <c r="D38">
        <f t="shared" si="0"/>
        <v>2.5</v>
      </c>
      <c r="E38" s="4">
        <f t="shared" si="1"/>
        <v>0.45454545454545453</v>
      </c>
      <c r="F38">
        <v>20</v>
      </c>
      <c r="G38">
        <f t="shared" si="2"/>
        <v>1</v>
      </c>
      <c r="H38" s="4">
        <f t="shared" si="3"/>
        <v>0.18181818181818182</v>
      </c>
      <c r="I38">
        <v>10</v>
      </c>
      <c r="J38">
        <f t="shared" si="4"/>
        <v>2</v>
      </c>
      <c r="K38" s="4">
        <f t="shared" si="5"/>
        <v>0.36363636363636365</v>
      </c>
      <c r="M38">
        <f t="shared" si="7"/>
        <v>80</v>
      </c>
      <c r="N38">
        <f t="shared" si="6"/>
        <v>5.5</v>
      </c>
    </row>
    <row r="39" spans="2:14" outlineLevel="1" x14ac:dyDescent="0.2">
      <c r="B39" t="s">
        <v>43</v>
      </c>
      <c r="C39">
        <v>50</v>
      </c>
      <c r="D39">
        <f t="shared" si="0"/>
        <v>2.5</v>
      </c>
      <c r="E39" s="4">
        <f t="shared" si="1"/>
        <v>0.45454545454545453</v>
      </c>
      <c r="F39">
        <v>20</v>
      </c>
      <c r="G39">
        <f t="shared" si="2"/>
        <v>1</v>
      </c>
      <c r="H39" s="4">
        <f t="shared" si="3"/>
        <v>0.18181818181818182</v>
      </c>
      <c r="I39">
        <v>10</v>
      </c>
      <c r="J39">
        <f t="shared" si="4"/>
        <v>2</v>
      </c>
      <c r="K39" s="4">
        <f t="shared" si="5"/>
        <v>0.36363636363636365</v>
      </c>
      <c r="M39">
        <f t="shared" si="7"/>
        <v>80</v>
      </c>
      <c r="N39">
        <f t="shared" si="6"/>
        <v>5.5</v>
      </c>
    </row>
    <row r="40" spans="2:14" outlineLevel="1" x14ac:dyDescent="0.2">
      <c r="B40" t="s">
        <v>44</v>
      </c>
      <c r="C40">
        <v>50</v>
      </c>
      <c r="D40">
        <f t="shared" si="0"/>
        <v>2.5</v>
      </c>
      <c r="E40" s="4">
        <f t="shared" si="1"/>
        <v>0.45454545454545453</v>
      </c>
      <c r="F40">
        <v>20</v>
      </c>
      <c r="G40">
        <f t="shared" si="2"/>
        <v>1</v>
      </c>
      <c r="H40" s="4">
        <f t="shared" si="3"/>
        <v>0.18181818181818182</v>
      </c>
      <c r="I40">
        <v>10</v>
      </c>
      <c r="J40">
        <f t="shared" si="4"/>
        <v>2</v>
      </c>
      <c r="K40" s="4">
        <f t="shared" si="5"/>
        <v>0.36363636363636365</v>
      </c>
      <c r="M40">
        <f t="shared" si="7"/>
        <v>80</v>
      </c>
      <c r="N40">
        <f t="shared" si="6"/>
        <v>5.5</v>
      </c>
    </row>
    <row r="41" spans="2:14" outlineLevel="1" x14ac:dyDescent="0.2">
      <c r="B41" t="s">
        <v>45</v>
      </c>
      <c r="C41">
        <v>50</v>
      </c>
      <c r="D41">
        <f t="shared" si="0"/>
        <v>2.5</v>
      </c>
      <c r="E41" s="4">
        <f t="shared" si="1"/>
        <v>0.45454545454545453</v>
      </c>
      <c r="F41">
        <v>20</v>
      </c>
      <c r="G41">
        <f t="shared" si="2"/>
        <v>1</v>
      </c>
      <c r="H41" s="4">
        <f t="shared" si="3"/>
        <v>0.18181818181818182</v>
      </c>
      <c r="I41">
        <v>10</v>
      </c>
      <c r="J41">
        <f t="shared" si="4"/>
        <v>2</v>
      </c>
      <c r="K41" s="4">
        <f t="shared" si="5"/>
        <v>0.36363636363636365</v>
      </c>
      <c r="M41">
        <f t="shared" si="7"/>
        <v>80</v>
      </c>
      <c r="N41">
        <f t="shared" si="6"/>
        <v>5.5</v>
      </c>
    </row>
    <row r="42" spans="2:14" outlineLevel="1" x14ac:dyDescent="0.2">
      <c r="B42" t="s">
        <v>46</v>
      </c>
      <c r="C42">
        <v>50</v>
      </c>
      <c r="D42">
        <f t="shared" si="0"/>
        <v>2.5</v>
      </c>
      <c r="E42" s="4">
        <f t="shared" si="1"/>
        <v>0.45454545454545453</v>
      </c>
      <c r="F42">
        <v>20</v>
      </c>
      <c r="G42">
        <f t="shared" si="2"/>
        <v>1</v>
      </c>
      <c r="H42" s="4">
        <f t="shared" si="3"/>
        <v>0.18181818181818182</v>
      </c>
      <c r="I42">
        <v>10</v>
      </c>
      <c r="J42">
        <f t="shared" si="4"/>
        <v>2</v>
      </c>
      <c r="K42" s="4">
        <f t="shared" si="5"/>
        <v>0.36363636363636365</v>
      </c>
      <c r="M42">
        <f t="shared" si="7"/>
        <v>80</v>
      </c>
      <c r="N42">
        <f t="shared" si="6"/>
        <v>5.5</v>
      </c>
    </row>
    <row r="43" spans="2:14" outlineLevel="1" x14ac:dyDescent="0.2">
      <c r="B43" t="s">
        <v>47</v>
      </c>
      <c r="C43">
        <v>50</v>
      </c>
      <c r="D43">
        <f t="shared" si="0"/>
        <v>2.5</v>
      </c>
      <c r="E43" s="4">
        <f t="shared" si="1"/>
        <v>0.45454545454545453</v>
      </c>
      <c r="F43">
        <v>20</v>
      </c>
      <c r="G43">
        <f t="shared" si="2"/>
        <v>1</v>
      </c>
      <c r="H43" s="4">
        <f t="shared" si="3"/>
        <v>0.18181818181818182</v>
      </c>
      <c r="I43">
        <v>10</v>
      </c>
      <c r="J43">
        <f t="shared" si="4"/>
        <v>2</v>
      </c>
      <c r="K43" s="4">
        <f t="shared" si="5"/>
        <v>0.36363636363636365</v>
      </c>
      <c r="M43">
        <f t="shared" si="7"/>
        <v>80</v>
      </c>
      <c r="N43">
        <f t="shared" si="6"/>
        <v>5.5</v>
      </c>
    </row>
    <row r="44" spans="2:14" outlineLevel="1" x14ac:dyDescent="0.2">
      <c r="B44" t="s">
        <v>48</v>
      </c>
      <c r="C44">
        <v>50</v>
      </c>
      <c r="D44">
        <f t="shared" si="0"/>
        <v>2.5</v>
      </c>
      <c r="E44" s="4">
        <f t="shared" si="1"/>
        <v>0.45454545454545453</v>
      </c>
      <c r="F44">
        <v>20</v>
      </c>
      <c r="G44">
        <f t="shared" si="2"/>
        <v>1</v>
      </c>
      <c r="H44" s="4">
        <f t="shared" si="3"/>
        <v>0.18181818181818182</v>
      </c>
      <c r="I44">
        <v>10</v>
      </c>
      <c r="J44">
        <f t="shared" si="4"/>
        <v>2</v>
      </c>
      <c r="K44" s="4">
        <f t="shared" si="5"/>
        <v>0.36363636363636365</v>
      </c>
      <c r="M44">
        <f t="shared" si="7"/>
        <v>80</v>
      </c>
      <c r="N44">
        <f t="shared" si="6"/>
        <v>5.5</v>
      </c>
    </row>
    <row r="45" spans="2:14" outlineLevel="1" x14ac:dyDescent="0.2">
      <c r="B45" t="s">
        <v>49</v>
      </c>
      <c r="C45">
        <v>50</v>
      </c>
      <c r="D45">
        <f t="shared" si="0"/>
        <v>2.5</v>
      </c>
      <c r="E45" s="4">
        <f t="shared" si="1"/>
        <v>0.45454545454545453</v>
      </c>
      <c r="F45">
        <v>20</v>
      </c>
      <c r="G45">
        <f t="shared" si="2"/>
        <v>1</v>
      </c>
      <c r="H45" s="4">
        <f t="shared" si="3"/>
        <v>0.18181818181818182</v>
      </c>
      <c r="I45">
        <v>10</v>
      </c>
      <c r="J45">
        <f t="shared" si="4"/>
        <v>2</v>
      </c>
      <c r="K45" s="4">
        <f t="shared" si="5"/>
        <v>0.36363636363636365</v>
      </c>
      <c r="M45">
        <f t="shared" si="7"/>
        <v>80</v>
      </c>
      <c r="N45">
        <f t="shared" si="6"/>
        <v>5.5</v>
      </c>
    </row>
  </sheetData>
  <mergeCells count="4">
    <mergeCell ref="C3:E3"/>
    <mergeCell ref="F3:H3"/>
    <mergeCell ref="I3:K3"/>
    <mergeCell ref="C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Microsoft Office User</cp:lastModifiedBy>
  <dcterms:created xsi:type="dcterms:W3CDTF">2019-10-03T11:02:09Z</dcterms:created>
  <dcterms:modified xsi:type="dcterms:W3CDTF">2019-10-14T13:24:43Z</dcterms:modified>
</cp:coreProperties>
</file>