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Яндекс.Маршрутизация\"/>
    </mc:Choice>
  </mc:AlternateContent>
  <xr:revisionPtr revIDLastSave="0" documentId="13_ncr:1_{6CD841DB-8E0B-41E3-9416-826277A7F63A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Orders" sheetId="1" r:id="rId1"/>
    <sheet name="Vehicles" sheetId="2" r:id="rId2"/>
    <sheet name="Depot" sheetId="7" r:id="rId3"/>
    <sheet name="Incompatible_order_types" sheetId="6" r:id="rId4"/>
    <sheet name="Options" sheetId="8" r:id="rId5"/>
    <sheet name="Как планируем работать" sheetId="9" r:id="rId6"/>
    <sheet name="База водителей" sheetId="15" r:id="rId7"/>
    <sheet name="Выгрузка Яндекс.Маршрутизация" sheetId="13" r:id="rId8"/>
    <sheet name="Тексты объявлений ATI&amp;YOUDO" sheetId="14" r:id="rId9"/>
  </sheets>
  <definedNames>
    <definedName name="_xlnm._FilterDatabase" localSheetId="5" hidden="1">'Как планируем работать'!$A$34:$S$46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4" i="1"/>
  <c r="U5" i="1" l="1"/>
  <c r="U6" i="1"/>
  <c r="U9" i="1"/>
  <c r="U11" i="1"/>
  <c r="U14" i="1"/>
  <c r="A5" i="1"/>
  <c r="D5" i="1"/>
  <c r="E5" i="1"/>
  <c r="G5" i="1"/>
  <c r="K5" i="1"/>
  <c r="T5" i="1"/>
  <c r="A6" i="1"/>
  <c r="D6" i="1"/>
  <c r="E6" i="1"/>
  <c r="G6" i="1"/>
  <c r="K6" i="1"/>
  <c r="T6" i="1"/>
  <c r="A7" i="1"/>
  <c r="D7" i="1"/>
  <c r="E7" i="1"/>
  <c r="G7" i="1"/>
  <c r="K7" i="1"/>
  <c r="T7" i="1"/>
  <c r="A8" i="1"/>
  <c r="D8" i="1"/>
  <c r="E8" i="1"/>
  <c r="G8" i="1"/>
  <c r="K8" i="1"/>
  <c r="T8" i="1"/>
  <c r="A9" i="1"/>
  <c r="D9" i="1"/>
  <c r="E9" i="1"/>
  <c r="G9" i="1"/>
  <c r="K9" i="1"/>
  <c r="T9" i="1"/>
  <c r="A10" i="1"/>
  <c r="D10" i="1"/>
  <c r="E10" i="1"/>
  <c r="G10" i="1"/>
  <c r="K10" i="1"/>
  <c r="T10" i="1"/>
  <c r="A11" i="1"/>
  <c r="D11" i="1"/>
  <c r="E11" i="1"/>
  <c r="G11" i="1"/>
  <c r="K11" i="1"/>
  <c r="T11" i="1"/>
  <c r="A12" i="1"/>
  <c r="D12" i="1"/>
  <c r="E12" i="1"/>
  <c r="G12" i="1"/>
  <c r="K12" i="1"/>
  <c r="T12" i="1"/>
  <c r="A13" i="1"/>
  <c r="D13" i="1"/>
  <c r="E13" i="1"/>
  <c r="G13" i="1"/>
  <c r="K13" i="1"/>
  <c r="T13" i="1"/>
  <c r="A14" i="1"/>
  <c r="D14" i="1"/>
  <c r="E14" i="1"/>
  <c r="G14" i="1"/>
  <c r="K14" i="1"/>
  <c r="T14" i="1"/>
  <c r="A15" i="1"/>
  <c r="D15" i="1"/>
  <c r="E15" i="1"/>
  <c r="G15" i="1"/>
  <c r="K15" i="1"/>
  <c r="T15" i="1"/>
  <c r="A16" i="1"/>
  <c r="D16" i="1"/>
  <c r="E16" i="1"/>
  <c r="G16" i="1"/>
  <c r="K16" i="1"/>
  <c r="T16" i="1"/>
  <c r="T4" i="1" l="1"/>
  <c r="K4" i="1"/>
  <c r="G4" i="1"/>
  <c r="E4" i="1"/>
  <c r="D4" i="1"/>
  <c r="A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F1" authorId="0" shapeId="0" xr:uid="{77415E58-9C1D-2D4C-A6BC-F8B5E8DDD1FC}">
      <text>
        <r>
          <rPr>
            <sz val="10"/>
            <color rgb="FF000000"/>
            <rFont val="Tahoma"/>
            <family val="2"/>
            <charset val="204"/>
          </rPr>
          <t xml:space="preserve">Не влияет на маршрутизацию и добавляется к заказам, в случае экспорта спланированного решения в мониторинг. 
</t>
        </r>
        <r>
          <rPr>
            <sz val="10"/>
            <color rgb="FF000000"/>
            <rFont val="Tahoma"/>
            <family val="2"/>
            <charset val="204"/>
          </rPr>
          <t xml:space="preserve">Используется курьером для согласования доставки с получателем заказа. 
</t>
        </r>
        <r>
          <rPr>
            <sz val="10"/>
            <color rgb="FF000000"/>
            <rFont val="Tahoma"/>
            <family val="2"/>
            <charset val="204"/>
          </rPr>
          <t>Также может использоваться для СМС-информирования получателей</t>
        </r>
      </text>
    </comment>
    <comment ref="M1" authorId="0" shapeId="0" xr:uid="{D4BFBD02-A291-1B4B-9E76-C036551FEEBB}">
      <text>
        <r>
          <rPr>
            <sz val="10"/>
            <color rgb="FF000000"/>
            <rFont val="Tahoma"/>
            <family val="2"/>
          </rPr>
          <t>Свойства машины (теги) указываются через запятую</t>
        </r>
      </text>
    </comment>
    <comment ref="U1" authorId="0" shapeId="0" xr:uid="{C9645796-5F16-ED49-A988-E88CC7F9B95D}">
      <text>
        <r>
          <rPr>
            <sz val="10"/>
            <color rgb="FF000000"/>
            <rFont val="Tahoma"/>
            <family val="2"/>
          </rPr>
          <t xml:space="preserve">Для заказов с типом pickup указывается id заказа, куда его необходимо доставить.(параметры веса и габаритов у этих 2х заказов должны совпадать). 
</t>
        </r>
        <r>
          <rPr>
            <sz val="10"/>
            <color rgb="FF000000"/>
            <rFont val="Tahoma"/>
            <family val="2"/>
          </rPr>
          <t xml:space="preserve">Если для заказа  pickup ничего не указать в этом поле, то считается, что он должен быть </t>
        </r>
        <r>
          <rPr>
            <sz val="10"/>
            <color rgb="FF000000"/>
            <rFont val="Tahoma"/>
            <family val="2"/>
          </rPr>
          <t xml:space="preserve">доставлен </t>
        </r>
        <r>
          <rPr>
            <sz val="10"/>
            <color rgb="FF000000"/>
            <rFont val="Tahoma"/>
            <family val="2"/>
          </rPr>
          <t>на склад</t>
        </r>
      </text>
    </comment>
    <comment ref="Q2" authorId="0" shapeId="0" xr:uid="{6B96A254-49FF-BB46-80DC-79379FAE0C69}">
      <text>
        <r>
          <rPr>
            <sz val="10.5"/>
            <color rgb="FF000000"/>
            <rFont val="Calibri"/>
            <family val="2"/>
          </rPr>
          <t xml:space="preserve">При мягком окне доставки, задаёт штраф за минуту  нарушения окна
</t>
        </r>
        <r>
          <rPr>
            <sz val="10.5"/>
            <color rgb="FF000000"/>
            <rFont val="Calibri"/>
            <family val="2"/>
          </rPr>
          <t xml:space="preserve">Если оставить поле пустым, будет использоваться значение по умолчанию 17 руб 
</t>
        </r>
      </text>
    </comment>
    <comment ref="R2" authorId="0" shapeId="0" xr:uid="{F7D4A03F-FC2D-2946-8B20-3D202D320345}">
      <text>
        <r>
          <rPr>
            <sz val="10.5"/>
            <color rgb="FF000000"/>
            <rFont val="Calibri"/>
            <family val="2"/>
            <scheme val="minor"/>
          </rPr>
          <t xml:space="preserve">При мягком окне </t>
        </r>
        <r>
          <rPr>
            <sz val="10.5"/>
            <color rgb="FF000000"/>
            <rFont val="Calibri"/>
            <family val="2"/>
            <scheme val="minor"/>
          </rPr>
          <t>доставки</t>
        </r>
        <r>
          <rPr>
            <sz val="10.5"/>
            <color rgb="FF000000"/>
            <rFont val="Calibri"/>
            <family val="2"/>
            <scheme val="minor"/>
          </rPr>
          <t xml:space="preserve">, задаёт </t>
        </r>
        <r>
          <rPr>
            <sz val="10.5"/>
            <color rgb="FF000000"/>
            <rFont val="Calibri"/>
            <family val="2"/>
            <scheme val="minor"/>
          </rPr>
          <t>штраф</t>
        </r>
        <r>
          <rPr>
            <sz val="10.5"/>
            <color rgb="FF000000"/>
            <rFont val="Calibri"/>
            <family val="2"/>
            <scheme val="minor"/>
          </rPr>
          <t xml:space="preserve"> </t>
        </r>
        <r>
          <rPr>
            <sz val="10.5"/>
            <color rgb="FF000000"/>
            <rFont val="Calibri"/>
            <family val="2"/>
            <scheme val="minor"/>
          </rPr>
          <t>за</t>
        </r>
        <r>
          <rPr>
            <sz val="10.5"/>
            <color rgb="FF000000"/>
            <rFont val="Calibri"/>
            <family val="2"/>
            <scheme val="minor"/>
          </rPr>
          <t xml:space="preserve"> нарушени</t>
        </r>
        <r>
          <rPr>
            <sz val="10.5"/>
            <color rgb="FF000000"/>
            <rFont val="Calibri"/>
            <family val="2"/>
            <scheme val="minor"/>
          </rPr>
          <t>е</t>
        </r>
        <r>
          <rPr>
            <sz val="10.5"/>
            <color rgb="FF000000"/>
            <rFont val="Calibri"/>
            <family val="2"/>
            <scheme val="minor"/>
          </rPr>
          <t xml:space="preserve"> окна за факт нарушения</t>
        </r>
        <r>
          <rPr>
            <sz val="10.5"/>
            <color rgb="FF000000"/>
            <rFont val="Calibri"/>
            <family val="2"/>
            <scheme val="minor"/>
          </rPr>
          <t xml:space="preserve">
</t>
        </r>
        <r>
          <rPr>
            <sz val="10.5"/>
            <color rgb="FF000000"/>
            <rFont val="Calibri"/>
            <family val="2"/>
            <scheme val="minor"/>
          </rPr>
          <t>Если оставить поле пустым, будет использоваться значение по умолчанию 1000 руб</t>
        </r>
        <r>
          <rPr>
            <sz val="10.5"/>
            <color rgb="FF000000"/>
            <rFont val="Calibri"/>
            <family val="2"/>
            <scheme val="minor"/>
          </rPr>
          <t xml:space="preserve"> </t>
        </r>
        <r>
          <rPr>
            <sz val="10.5"/>
            <color rgb="FF000000"/>
            <rFont val="Calibri"/>
            <family val="2"/>
            <scheme val="minor"/>
          </rPr>
          <t xml:space="preserve">
</t>
        </r>
      </text>
    </comment>
    <comment ref="S2" authorId="0" shapeId="0" xr:uid="{67400896-7AF7-164C-92C1-A2C6D212168C}">
      <text>
        <r>
          <rPr>
            <sz val="10.5"/>
            <color rgb="FF000000"/>
            <rFont val="Calibri"/>
            <family val="2"/>
            <scheme val="minor"/>
          </rPr>
          <t>Если оставить поле пустым, будет использоваться значение по умолчанию 1 млн. руб</t>
        </r>
        <r>
          <rPr>
            <sz val="10.5"/>
            <color rgb="FF000000"/>
            <rFont val="Calibri"/>
            <family val="2"/>
            <scheme val="minor"/>
          </rPr>
          <t xml:space="preserve"> </t>
        </r>
        <r>
          <rPr>
            <sz val="10.5"/>
            <color rgb="FF000000"/>
            <rFont val="Calibri"/>
            <family val="2"/>
            <scheme val="minor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1" authorId="0" shapeId="0" xr:uid="{77363139-0108-AF48-A092-171ED6337C46}">
      <text>
        <r>
          <rPr>
            <sz val="10"/>
            <color rgb="FF000000"/>
            <rFont val="Tahoma"/>
            <family val="2"/>
            <charset val="204"/>
          </rPr>
          <t>Уникальный идентификатор курьера, который используется в приложении в качестве "Номера курьера"</t>
        </r>
      </text>
    </comment>
    <comment ref="P1" authorId="0" shapeId="0" xr:uid="{C6CE2AE8-D635-224F-A1E0-98EEC037B433}">
      <text>
        <r>
          <rPr>
            <sz val="10"/>
            <color rgb="FF000000"/>
            <rFont val="Tahoma"/>
            <family val="2"/>
          </rPr>
          <t>Свойства (теги) ТС указываются через запятую</t>
        </r>
      </text>
    </comment>
    <comment ref="Q1" authorId="0" shapeId="0" xr:uid="{A2A8548D-9EE5-0047-8277-DC697709ABF7}">
      <text>
        <r>
          <rPr>
            <sz val="10"/>
            <color rgb="FF000000"/>
            <rFont val="Calibri"/>
            <family val="2"/>
          </rPr>
          <t xml:space="preserve">Нсовместимые свойства (теги) ТС указываются через запятую. 
</t>
        </r>
        <r>
          <rPr>
            <sz val="10"/>
            <color rgb="FF000000"/>
            <rFont val="Calibri"/>
            <family val="2"/>
          </rPr>
          <t xml:space="preserve">Заказы с указанными тегами не смогут распределиться на ТС
</t>
        </r>
      </text>
    </comment>
    <comment ref="R1" authorId="0" shapeId="0" xr:uid="{AE9F9CA8-DDF6-F849-9A20-8BACAABE6275}">
      <text>
        <r>
          <rPr>
            <b/>
            <sz val="10"/>
            <color rgb="FF000000"/>
            <rFont val="Tahoma"/>
            <family val="2"/>
          </rPr>
          <t>TRUE</t>
        </r>
        <r>
          <rPr>
            <sz val="10"/>
            <color rgb="FF000000"/>
            <rFont val="Tahoma"/>
            <family val="2"/>
          </rPr>
          <t xml:space="preserve"> - если в конце смены курьер должен вернуться на склад
</t>
        </r>
      </text>
    </comment>
    <comment ref="S1" authorId="0" shapeId="0" xr:uid="{0C0A5C94-D699-904C-8CDA-F908C2C0B21C}">
      <text>
        <r>
          <rPr>
            <sz val="10"/>
            <color rgb="FF000000"/>
            <rFont val="Tahoma"/>
            <family val="2"/>
          </rPr>
          <t>Максимальное количество рейсов для курьера в рамках планирования</t>
        </r>
      </text>
    </comment>
    <comment ref="U1" authorId="0" shapeId="0" xr:uid="{95848992-127B-C84B-8536-9AB92EDA4A35}">
      <text>
        <r>
          <rPr>
            <b/>
            <sz val="10"/>
            <color rgb="FF000000"/>
            <rFont val="Calibri"/>
            <family val="2"/>
          </rPr>
          <t>driving</t>
        </r>
        <r>
          <rPr>
            <sz val="10"/>
            <color rgb="FF000000"/>
            <rFont val="Calibri"/>
            <family val="2"/>
          </rPr>
          <t xml:space="preserve"> - машина
</t>
        </r>
        <r>
          <rPr>
            <b/>
            <sz val="10"/>
            <color rgb="FF000000"/>
            <rFont val="Tahoma"/>
            <family val="2"/>
          </rPr>
          <t>truck</t>
        </r>
        <r>
          <rPr>
            <sz val="10"/>
            <color rgb="FF000000"/>
            <rFont val="Tahoma"/>
            <family val="2"/>
          </rPr>
          <t xml:space="preserve"> - грузовое авто
</t>
        </r>
        <r>
          <rPr>
            <b/>
            <sz val="10"/>
            <color rgb="FF000000"/>
            <rFont val="Tahoma"/>
            <family val="2"/>
          </rPr>
          <t>transit</t>
        </r>
        <r>
          <rPr>
            <sz val="10"/>
            <color rgb="FF000000"/>
            <rFont val="Tahoma"/>
            <family val="2"/>
          </rPr>
          <t xml:space="preserve"> - общественный транспорт</t>
        </r>
      </text>
    </comment>
    <comment ref="K2" authorId="0" shapeId="0" xr:uid="{E88E6E97-2C2A-F24B-A47B-E5B57D3017C8}">
      <text>
        <r>
          <rPr>
            <sz val="10"/>
            <color rgb="FF000000"/>
            <rFont val="Calibri"/>
            <family val="2"/>
          </rPr>
          <t xml:space="preserve">Если оставить поле пустым, то будет использоваться стоимость по умолчанию 8 руб/км
</t>
        </r>
      </text>
    </comment>
    <comment ref="L2" authorId="0" shapeId="0" xr:uid="{22B2D314-CCEC-254A-9DDF-2A7988E34F2C}">
      <text>
        <r>
          <rPr>
            <sz val="10"/>
            <color rgb="FF000000"/>
            <rFont val="Calibri"/>
            <family val="2"/>
          </rPr>
          <t xml:space="preserve">Если оставить поле пустым, то будет использоваться стоимость по умолчанию 0 руб/посещение
</t>
        </r>
      </text>
    </comment>
    <comment ref="M2" authorId="0" shapeId="0" xr:uid="{C2E67D37-2A87-B941-A3BC-3B46BB9F4E6C}">
      <text>
        <r>
          <rPr>
            <sz val="10"/>
            <color rgb="FF000000"/>
            <rFont val="Calibri"/>
            <family val="2"/>
          </rPr>
          <t xml:space="preserve">Если оставить поле пустым, то будет использоваться стоимость по умолчанию 100 руб/час
</t>
        </r>
      </text>
    </comment>
    <comment ref="N2" authorId="0" shapeId="0" xr:uid="{6866A32E-C5F1-0448-B328-0083C7E2B00B}">
      <text>
        <r>
          <rPr>
            <sz val="10"/>
            <color rgb="FF000000"/>
            <rFont val="Tahoma"/>
            <family val="2"/>
          </rPr>
          <t>Если оставить поле пустым, то будет использоваться стоимость по умолчанию 3000</t>
        </r>
      </text>
    </comment>
    <comment ref="O2" authorId="0" shapeId="0" xr:uid="{93BDF464-D317-8943-BD74-26FC18B3B0EA}">
      <text>
        <r>
          <rPr>
            <sz val="10"/>
            <color rgb="FF000000"/>
            <rFont val="Calibri"/>
            <family val="2"/>
          </rPr>
          <t xml:space="preserve">Если оставить поле пустым, то будет использоваться стоимость по умолчанию 0 руб/рейс
</t>
        </r>
      </text>
    </comment>
    <comment ref="W3" authorId="0" shapeId="0" xr:uid="{C4C6431D-AA9E-CB41-AB89-DD7EC42CDF40}">
      <text>
        <r>
          <rPr>
            <b/>
            <sz val="10"/>
            <color rgb="FF000000"/>
            <rFont val="Tahoma"/>
            <family val="2"/>
          </rPr>
          <t>TRUE</t>
        </r>
        <r>
          <rPr>
            <sz val="10"/>
            <color rgb="FF000000"/>
            <rFont val="Tahoma"/>
            <family val="2"/>
          </rPr>
          <t xml:space="preserve"> - если при планировании маршрутов не допускается ни на минуту нарушать окно смены курьера</t>
        </r>
      </text>
    </comment>
    <comment ref="X3" authorId="0" shapeId="0" xr:uid="{3845C5E0-FA57-7F49-BEFE-25695A890A20}">
      <text>
        <r>
          <rPr>
            <sz val="10"/>
            <color rgb="FF000000"/>
            <rFont val="Tahoma"/>
            <family val="2"/>
          </rPr>
          <t>Время, которое будет учитываться между сменами</t>
        </r>
      </text>
    </comment>
    <comment ref="Y3" authorId="0" shapeId="0" xr:uid="{8A8F0294-A48C-174A-A46F-13C53B1ABA95}">
      <text>
        <r>
          <rPr>
            <sz val="10"/>
            <color rgb="FF000000"/>
            <rFont val="Tahoma"/>
            <family val="2"/>
          </rPr>
          <t xml:space="preserve">При мягком окне смены, задаёт </t>
        </r>
        <r>
          <rPr>
            <sz val="10"/>
            <color rgb="FF000000"/>
            <rFont val="Tahoma"/>
            <family val="2"/>
          </rPr>
          <t>штраф за</t>
        </r>
        <r>
          <rPr>
            <sz val="10"/>
            <color rgb="FF000000"/>
            <rFont val="Tahoma"/>
            <family val="2"/>
          </rPr>
          <t xml:space="preserve"> минут</t>
        </r>
        <r>
          <rPr>
            <sz val="10"/>
            <color rgb="FF000000"/>
            <rFont val="Tahoma"/>
            <family val="2"/>
          </rPr>
          <t>у</t>
        </r>
        <r>
          <rPr>
            <sz val="10"/>
            <color rgb="FF000000"/>
            <rFont val="Tahoma"/>
            <family val="2"/>
          </rPr>
          <t xml:space="preserve">  нарушени</t>
        </r>
        <r>
          <rPr>
            <sz val="10"/>
            <color rgb="FF000000"/>
            <rFont val="Tahoma"/>
            <family val="2"/>
          </rPr>
          <t>я</t>
        </r>
        <r>
          <rPr>
            <sz val="10"/>
            <color rgb="FF000000"/>
            <rFont val="Tahoma"/>
            <family val="2"/>
          </rPr>
          <t xml:space="preserve"> окна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"/>
            <family val="2"/>
            <scheme val="minor"/>
          </rPr>
          <t>Если оставить поле пустым, будет использоваться значение по умолчанию 17 руб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Z3" authorId="0" shapeId="0" xr:uid="{19E2B1C6-38D4-9949-957F-08DDB5E8B2D7}">
      <text>
        <r>
          <rPr>
            <sz val="10"/>
            <color rgb="FF000000"/>
            <rFont val="Calibri"/>
            <family val="2"/>
          </rPr>
          <t xml:space="preserve">При мягком окне смены, задаёт </t>
        </r>
        <r>
          <rPr>
            <sz val="10"/>
            <color rgb="FF000000"/>
            <rFont val="Calibri"/>
            <family val="2"/>
          </rPr>
          <t>штраф</t>
        </r>
        <r>
          <rPr>
            <sz val="10"/>
            <color rgb="FF000000"/>
            <rFont val="Calibri"/>
            <family val="2"/>
          </rPr>
          <t xml:space="preserve"> при нарушении окна за факт нарушения
</t>
        </r>
        <r>
          <rPr>
            <sz val="10"/>
            <color rgb="FF000000"/>
            <rFont val="Calibri"/>
            <family val="2"/>
            <scheme val="minor"/>
          </rPr>
          <t>Если оставить поле пустым, будет использоваться значение по умолчанию 1000 руб</t>
        </r>
        <r>
          <rPr>
            <sz val="10"/>
            <color rgb="FF000000"/>
            <rFont val="Calibri"/>
            <family val="2"/>
            <scheme val="minor"/>
          </rPr>
          <t xml:space="preserve"> </t>
        </r>
      </text>
    </comment>
    <comment ref="AA3" authorId="0" shapeId="0" xr:uid="{49235835-08A5-4048-B382-8C666A620184}">
      <text>
        <r>
          <rPr>
            <sz val="10"/>
            <color rgb="FF000000"/>
            <rFont val="Tahoma"/>
            <family val="2"/>
          </rPr>
          <t>Задаёт максимальное время, которое может работать курьер в рамках смены. Если оставить поле пустым, будет использоваться значение по умолчанию 172800 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" authorId="0" shapeId="0" xr:uid="{09B634E6-6B1D-7E49-B3D1-EFC55C967AED}">
      <text>
        <r>
          <rPr>
            <sz val="12"/>
            <color rgb="FF000000"/>
            <rFont val="Arial"/>
            <family val="2"/>
          </rPr>
          <t xml:space="preserve">FALSE - старт любого маршрута со склада начинается как можно раньше (учитывая работу склада или начало смены водителя) вне зависимости от временных окон заказов
</t>
        </r>
        <r>
          <rPr>
            <sz val="12"/>
            <color rgb="FF000000"/>
            <rFont val="Arial"/>
            <family val="2"/>
          </rPr>
          <t>TRUE - если допускается старт  водителя  со склада позже начала работы склада и рабочей смены</t>
        </r>
      </text>
    </comment>
    <comment ref="G1" authorId="0" shapeId="0" xr:uid="{32EEF1C1-64C1-1F49-BE7F-3160A8F1E342}">
      <text>
        <r>
          <rPr>
            <sz val="12"/>
            <color rgb="FF000000"/>
            <rFont val="Arial"/>
            <family val="2"/>
          </rPr>
          <t>TRUE - если недопускается приезд на склад ни на минуту раньше, ни на минуту позже</t>
        </r>
      </text>
    </comment>
    <comment ref="H1" authorId="0" shapeId="0" xr:uid="{2B24426D-C01A-6346-90C9-1D5B7B0D9C06}">
      <text>
        <r>
          <rPr>
            <sz val="12"/>
            <color rgb="FF000000"/>
            <rFont val="Arial"/>
            <family val="2"/>
          </rPr>
          <t>Сколько времени курьер проведёт на складе в начале выполнения маршрута</t>
        </r>
      </text>
    </comment>
    <comment ref="I1" authorId="0" shapeId="0" xr:uid="{2093D2CA-4E5C-1E40-A3A1-52F50921739F}">
      <text>
        <r>
          <rPr>
            <sz val="12"/>
            <color rgb="FF000000"/>
            <rFont val="Arial"/>
            <family val="2"/>
          </rPr>
          <t>Сколько времени курьер проведёт на складе перед завершением маршрута</t>
        </r>
      </text>
    </comment>
    <comment ref="J1" authorId="0" shapeId="0" xr:uid="{D309179E-757E-CD41-B109-90F5051CE3C9}">
      <text>
        <r>
          <rPr>
            <sz val="12"/>
            <color rgb="FF000000"/>
            <rFont val="Arial"/>
            <family val="2"/>
          </rPr>
          <t xml:space="preserve">При мягком окне работы склада, задаёт штраф за минуту нарушения окна
</t>
        </r>
        <r>
          <rPr>
            <sz val="12"/>
            <color rgb="FF000000"/>
            <rFont val="Arial"/>
            <family val="2"/>
          </rPr>
          <t>Если оставить поле пустым, будет использоваться значение по умолчанию 17 руб</t>
        </r>
      </text>
    </comment>
    <comment ref="K1" authorId="0" shapeId="0" xr:uid="{1ECD294E-F75B-EA40-BA10-4AA8F9E0244E}">
      <text>
        <r>
          <rPr>
            <sz val="12"/>
            <color rgb="FF000000"/>
            <rFont val="Arial"/>
            <family val="2"/>
          </rPr>
          <t xml:space="preserve">При мягком окне работы склада, задаёт штраф за нарушение окна за факт нарушения
</t>
        </r>
        <r>
          <rPr>
            <sz val="12"/>
            <color rgb="FF000000"/>
            <rFont val="Arial"/>
            <family val="2"/>
          </rPr>
          <t>Если оставить поле пустым, будет использоваться значение по умолчанию 1000 руб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1" authorId="0" shapeId="0" xr:uid="{E4EE203E-D4BB-4046-8F8B-98D34970C216}">
      <text>
        <r>
          <rPr>
            <b/>
            <sz val="10"/>
            <color rgb="FF000000"/>
            <rFont val="Tahoma"/>
            <family val="2"/>
          </rPr>
          <t>TRUE</t>
        </r>
        <r>
          <rPr>
            <sz val="10"/>
            <color rgb="FF000000"/>
            <rFont val="Tahoma"/>
            <family val="2"/>
          </rPr>
          <t xml:space="preserve"> - если есть возможность объединить несколько заказв из одной и той же точки в один мультизаказ, это будет сделано</t>
        </r>
      </text>
    </comment>
    <comment ref="B1" authorId="0" shapeId="0" xr:uid="{88C655B1-23C6-3C45-834D-2AF451DDDFEB}">
      <text>
        <r>
          <rPr>
            <b/>
            <sz val="10"/>
            <color rgb="FF000000"/>
            <rFont val="Tahoma"/>
            <family val="2"/>
          </rPr>
          <t>TRUE</t>
        </r>
        <r>
          <rPr>
            <sz val="10"/>
            <color rgb="FF000000"/>
            <rFont val="Tahoma"/>
            <family val="2"/>
          </rPr>
          <t xml:space="preserve"> - при решении задачи , система будет стараться избегать доставки заказов к времени, которое очень близко находится к границе временного окна доставки</t>
        </r>
      </text>
    </comment>
    <comment ref="C1" authorId="0" shapeId="0" xr:uid="{ADC7960A-2817-A346-9041-AC86DEC4C825}">
      <text>
        <r>
          <rPr>
            <sz val="10"/>
            <color rgb="FF000000"/>
            <rFont val="Tahoma"/>
            <family val="2"/>
          </rPr>
          <t xml:space="preserve">Данный параметр влияет на среднее расстояние между точками маршрута. При маленьких значениях система будет "стараться" снизить среднее расстояние между точками среди всех маршрутов.
</t>
        </r>
        <r>
          <rPr>
            <sz val="10"/>
            <color rgb="FF000000"/>
            <rFont val="Tahoma"/>
            <family val="2"/>
          </rPr>
          <t xml:space="preserve">Использование данной опции может негативно сказываться на стоимости маршрутов. 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Возможные значения от 0 до 10. Рекомендуется использовать значения от 0 до 1.0</t>
        </r>
      </text>
    </comment>
    <comment ref="D1" authorId="0" shapeId="0" xr:uid="{817ABE55-D99D-6541-B202-BC406CA61DAA}">
      <text>
        <r>
          <rPr>
            <b/>
            <sz val="10"/>
            <color rgb="FF000000"/>
            <rFont val="Tahoma"/>
            <family val="2"/>
            <charset val="204"/>
          </rPr>
          <t xml:space="preserve">FALSE - </t>
        </r>
        <r>
          <rPr>
            <sz val="10"/>
            <color rgb="FF000000"/>
            <rFont val="Tahoma"/>
            <family val="2"/>
            <charset val="204"/>
          </rPr>
          <t xml:space="preserve">не избегать
</t>
        </r>
        <r>
          <rPr>
            <b/>
            <sz val="10"/>
            <color rgb="FF000000"/>
            <rFont val="Tahoma"/>
            <family val="2"/>
            <charset val="204"/>
          </rPr>
          <t xml:space="preserve">TRUE - </t>
        </r>
        <r>
          <rPr>
            <sz val="10"/>
            <color rgb="FF000000"/>
            <rFont val="Tahoma"/>
            <family val="2"/>
            <charset val="204"/>
          </rPr>
          <t xml:space="preserve">избегать
</t>
        </r>
      </text>
    </comment>
  </commentList>
</comments>
</file>

<file path=xl/sharedStrings.xml><?xml version="1.0" encoding="utf-8"?>
<sst xmlns="http://schemas.openxmlformats.org/spreadsheetml/2006/main" count="627" uniqueCount="411">
  <si>
    <t>service_duration_s</t>
  </si>
  <si>
    <t>hard_window</t>
  </si>
  <si>
    <t>time_window</t>
  </si>
  <si>
    <t>point.lon</t>
  </si>
  <si>
    <t>point.lat</t>
  </si>
  <si>
    <t>penalty.out_of_time.minute</t>
  </si>
  <si>
    <t>penalty.out_of_time.fixed</t>
  </si>
  <si>
    <t>capacity.weight_kg</t>
  </si>
  <si>
    <t>capacity.volume.width_m</t>
  </si>
  <si>
    <t>capacity.volume.depth_m</t>
  </si>
  <si>
    <t>capacity.volume.height_m</t>
  </si>
  <si>
    <t>tags</t>
  </si>
  <si>
    <t>За км пути</t>
  </si>
  <si>
    <t>За посещение одного адреса</t>
  </si>
  <si>
    <t>За час работы</t>
  </si>
  <si>
    <t>cost.km</t>
  </si>
  <si>
    <t>cost.location</t>
  </si>
  <si>
    <t>cost.hour</t>
  </si>
  <si>
    <t>cost.fixed</t>
  </si>
  <si>
    <t>Смены</t>
  </si>
  <si>
    <t>shifts.0.time_window</t>
  </si>
  <si>
    <t>shifts.0.hard_window</t>
  </si>
  <si>
    <t>shifts.0.service_duration_s</t>
  </si>
  <si>
    <t>shifts.0.penalty.out_of_time.minute</t>
  </si>
  <si>
    <t>shifts.0.penalty.out_of_time.fixed</t>
  </si>
  <si>
    <t>Время начала и конца смены</t>
  </si>
  <si>
    <t>shifts.1.time_window</t>
  </si>
  <si>
    <t>shifts.1.hard_window</t>
  </si>
  <si>
    <t>shifts.1.service_duration_s</t>
  </si>
  <si>
    <t>shifts.1.penalty.out_of_time.minute</t>
  </si>
  <si>
    <t>shifts.1.penalty.out_of_time.fixed</t>
  </si>
  <si>
    <t>ref</t>
  </si>
  <si>
    <t>return_to_depot</t>
  </si>
  <si>
    <t>required_tags</t>
  </si>
  <si>
    <t>Необходимые свойства машины</t>
  </si>
  <si>
    <t>Номер заказа</t>
  </si>
  <si>
    <t>shipment_size.weight_kg</t>
  </si>
  <si>
    <t>shipment_size.volume.width_m</t>
  </si>
  <si>
    <t>shipment_size.volume.depth_m</t>
  </si>
  <si>
    <t>shipment_size.volume.height_m</t>
  </si>
  <si>
    <t>penalty.drop</t>
  </si>
  <si>
    <t>Макс. загрузка, % веса</t>
  </si>
  <si>
    <t>Макс. загрузка, % объема</t>
  </si>
  <si>
    <t>За факт использования ТС</t>
  </si>
  <si>
    <t>За недоставку</t>
  </si>
  <si>
    <t>Номер склада</t>
  </si>
  <si>
    <t>Время на подготовку к смене, с</t>
  </si>
  <si>
    <t>Штраф за минуту опоздания, руб</t>
  </si>
  <si>
    <t>Штраф за факт опоздания, руб</t>
  </si>
  <si>
    <t>Штрафы, руб</t>
  </si>
  <si>
    <t>Габариты, м</t>
  </si>
  <si>
    <t>Высота</t>
  </si>
  <si>
    <t>Глубина</t>
  </si>
  <si>
    <t>Ширина</t>
  </si>
  <si>
    <t>Жесткое временное окно, TRUE/FALSE</t>
  </si>
  <si>
    <t>Размер места для груза, м</t>
  </si>
  <si>
    <t>Стоимость использования ТС, руб</t>
  </si>
  <si>
    <t>Жесткое время работы склада, TRUE/FALSE</t>
  </si>
  <si>
    <t>capacity.limits.weight_perc</t>
  </si>
  <si>
    <t>capacity.limits.volume_perc</t>
  </si>
  <si>
    <t>FALSE</t>
  </si>
  <si>
    <t>Пропускная способность, кг/час</t>
  </si>
  <si>
    <t>Пропускная способность, мест/час</t>
  </si>
  <si>
    <t>throughput.kg_per_hour</t>
  </si>
  <si>
    <t>throughput.units_per_hour</t>
  </si>
  <si>
    <t>capacity.units</t>
  </si>
  <si>
    <t>title</t>
  </si>
  <si>
    <t>shared_service_duration_s</t>
  </si>
  <si>
    <t>shipment_size.units</t>
  </si>
  <si>
    <t>load_types</t>
  </si>
  <si>
    <t>Адрес получателя</t>
  </si>
  <si>
    <t>Тип заказа (строка)</t>
  </si>
  <si>
    <t>incompatible_load_types</t>
  </si>
  <si>
    <t>capacity.limits.units_perc</t>
  </si>
  <si>
    <t>Название или номер машины</t>
  </si>
  <si>
    <t>type</t>
  </si>
  <si>
    <t>delivery</t>
  </si>
  <si>
    <t>Тип заказа (pickup/delivery)</t>
  </si>
  <si>
    <t>milk</t>
  </si>
  <si>
    <t>Тип совместимости с другими заказами</t>
  </si>
  <si>
    <t>Несовместимые типы заказов (через запятую)</t>
  </si>
  <si>
    <t>Наименование получателя</t>
  </si>
  <si>
    <t>Кол-во занимаемых мест</t>
  </si>
  <si>
    <t>Кол-во доступных мест</t>
  </si>
  <si>
    <t>Макс. загрузка, % мест</t>
  </si>
  <si>
    <t>max_runs</t>
  </si>
  <si>
    <t xml:space="preserve">Макс. число рейсов </t>
  </si>
  <si>
    <t>meat</t>
  </si>
  <si>
    <t>meat, fish</t>
  </si>
  <si>
    <t>fish</t>
  </si>
  <si>
    <t>Склад</t>
  </si>
  <si>
    <t>fridge</t>
  </si>
  <si>
    <t>За 1 рейс</t>
  </si>
  <si>
    <t>cost.run</t>
  </si>
  <si>
    <t>id</t>
  </si>
  <si>
    <r>
      <t>Временное окно</t>
    </r>
    <r>
      <rPr>
        <b/>
        <sz val="12"/>
        <color rgb="FFFF0000"/>
        <rFont val="Arial"/>
        <family val="2"/>
      </rPr>
      <t xml:space="preserve"> *</t>
    </r>
  </si>
  <si>
    <r>
      <t>Время обслуживания</t>
    </r>
    <r>
      <rPr>
        <sz val="12"/>
        <color rgb="FFFF0000"/>
        <rFont val="Arial"/>
        <family val="2"/>
      </rPr>
      <t xml:space="preserve"> *</t>
    </r>
  </si>
  <si>
    <r>
      <t xml:space="preserve">Время начала и конца смены  </t>
    </r>
    <r>
      <rPr>
        <b/>
        <sz val="12"/>
        <color rgb="FFFF0000"/>
        <rFont val="Arial"/>
        <family val="2"/>
      </rPr>
      <t>*</t>
    </r>
  </si>
  <si>
    <r>
      <t xml:space="preserve">Возврат на склад в конце смены, TRUE/FALSE </t>
    </r>
    <r>
      <rPr>
        <b/>
        <sz val="12"/>
        <color rgb="FFFF0000"/>
        <rFont val="Arial"/>
        <family val="2"/>
      </rPr>
      <t>*</t>
    </r>
  </si>
  <si>
    <t>Грузоподъемность, кг</t>
  </si>
  <si>
    <t>address</t>
  </si>
  <si>
    <t>delivery_to</t>
  </si>
  <si>
    <t>pickup</t>
  </si>
  <si>
    <t>Место назначения (для заказов с типом pickup)</t>
  </si>
  <si>
    <t>depot_duration_s</t>
  </si>
  <si>
    <t>Время загрузки заказа на складе</t>
  </si>
  <si>
    <t>shifts.0.max_duration_s</t>
  </si>
  <si>
    <t xml:space="preserve">Макс. длительность смены, с
</t>
  </si>
  <si>
    <t>Штраф за минуту нарушения окна смены, руб</t>
  </si>
  <si>
    <t>Штраф за факт нарушения окна смены, руб</t>
  </si>
  <si>
    <t>travel_time_multiplier</t>
  </si>
  <si>
    <t>Коэф. Скорости</t>
  </si>
  <si>
    <t>excluded_tags</t>
  </si>
  <si>
    <t>finish_service_duration_s</t>
  </si>
  <si>
    <t>Время обслуживания в конце маршрута, с</t>
  </si>
  <si>
    <t>flexible_start_time</t>
  </si>
  <si>
    <t>Гибкое время старта TRUE/FALSE</t>
  </si>
  <si>
    <t>Минимизация риска опозданий</t>
  </si>
  <si>
    <t>minimize_lateness_risk</t>
  </si>
  <si>
    <t>merge_multiorders</t>
  </si>
  <si>
    <t>Объединять заказы в мультизаказы?</t>
  </si>
  <si>
    <t>Время обслуживания в начале маршрута, с</t>
  </si>
  <si>
    <t>Свойства ТС</t>
  </si>
  <si>
    <t>Несовместимые свойства ТС</t>
  </si>
  <si>
    <t>penalty.throughput.fixed</t>
  </si>
  <si>
    <t>penalty.throughput.kg</t>
  </si>
  <si>
    <t>Штраф за каждый килограмм превышения пропуской способности</t>
  </si>
  <si>
    <t>penalty.throughput.unit</t>
  </si>
  <si>
    <t>Фиксированный штраф за нарушение пропускной способности</t>
  </si>
  <si>
    <t>Штраф за каждое место превышающее пропускнную способность</t>
  </si>
  <si>
    <t>Вес (брутто), кг</t>
  </si>
  <si>
    <t>proximity_factor</t>
  </si>
  <si>
    <t>Фактор устойчивости маршрута</t>
  </si>
  <si>
    <r>
      <t xml:space="preserve">Время работы склада </t>
    </r>
    <r>
      <rPr>
        <b/>
        <sz val="12"/>
        <color rgb="FFFF0000"/>
        <rFont val="Arial"/>
        <family val="2"/>
      </rPr>
      <t>*</t>
    </r>
  </si>
  <si>
    <t>shifts.1.max_duration_s</t>
  </si>
  <si>
    <t>За факт нарушения окна доставки</t>
  </si>
  <si>
    <t>За минуту нарушения окна доставки</t>
  </si>
  <si>
    <t>routing_mode</t>
  </si>
  <si>
    <t>driving</t>
  </si>
  <si>
    <t>Метод передвижения</t>
  </si>
  <si>
    <t>ID группы балансировки</t>
  </si>
  <si>
    <t>shifts.0.balanced_group_id</t>
  </si>
  <si>
    <t>shifts.1.balanced_group_id</t>
  </si>
  <si>
    <t>Группы балансировки</t>
  </si>
  <si>
    <t>1я группа</t>
  </si>
  <si>
    <t>2я группа</t>
  </si>
  <si>
    <t>balanced_groups.0.id</t>
  </si>
  <si>
    <t>balanced_groups.0.penalty.hour</t>
  </si>
  <si>
    <t>balanced_groups.0.penalty.stop</t>
  </si>
  <si>
    <t>balanced_groups.1.id</t>
  </si>
  <si>
    <t>balanced_groups.1.penalty.hour</t>
  </si>
  <si>
    <t>balanced_groups.1.penalty.stop</t>
  </si>
  <si>
    <t>Штраф за отклонение по времени</t>
  </si>
  <si>
    <t>Штраф за отклонение по остановкам (заказам)</t>
  </si>
  <si>
    <t>Идентификатор группы</t>
  </si>
  <si>
    <t>на заказ, сек</t>
  </si>
  <si>
    <t>на адрес, сек</t>
  </si>
  <si>
    <t>avoid_tolls</t>
  </si>
  <si>
    <t>Избегать платные дороги</t>
  </si>
  <si>
    <t>Название склада</t>
  </si>
  <si>
    <t>Телефон получателя</t>
  </si>
  <si>
    <t>phone</t>
  </si>
  <si>
    <t>Логин курьера</t>
  </si>
  <si>
    <r>
      <t>Широта</t>
    </r>
    <r>
      <rPr>
        <b/>
        <sz val="12"/>
        <color indexed="10"/>
        <rFont val="Arial"/>
        <family val="2"/>
      </rPr>
      <t xml:space="preserve"> </t>
    </r>
  </si>
  <si>
    <r>
      <t>Долгота</t>
    </r>
    <r>
      <rPr>
        <b/>
        <sz val="12"/>
        <color indexed="10"/>
        <rFont val="Arial"/>
        <family val="2"/>
      </rPr>
      <t xml:space="preserve"> </t>
    </r>
  </si>
  <si>
    <r>
      <t xml:space="preserve">Широта </t>
    </r>
    <r>
      <rPr>
        <b/>
        <sz val="12"/>
        <color rgb="FFFF0000"/>
        <rFont val="Arial"/>
        <family val="2"/>
      </rPr>
      <t>*</t>
    </r>
  </si>
  <si>
    <r>
      <t>Долгота</t>
    </r>
    <r>
      <rPr>
        <b/>
        <sz val="12"/>
        <color rgb="FFFF0000"/>
        <rFont val="Arial"/>
        <family val="2"/>
      </rPr>
      <t xml:space="preserve"> *</t>
    </r>
  </si>
  <si>
    <t>Штраф за минуту нарушения окна работы склада, руб</t>
  </si>
  <si>
    <t>Фиксированный штраф за факт нарушения окна работы склада, руб</t>
  </si>
  <si>
    <t>Штраф за факт приезда раньше окна работы склада</t>
  </si>
  <si>
    <t>Шраф за каждую минуту раннего приезда</t>
  </si>
  <si>
    <t>Штраф за факт приезда позже окончания работы склада</t>
  </si>
  <si>
    <t>Штраф за каждую минуту опоздания на склад</t>
  </si>
  <si>
    <t>penalty.early.fixed</t>
  </si>
  <si>
    <t>penalty.early.minute</t>
  </si>
  <si>
    <t>penalty.late.fixed</t>
  </si>
  <si>
    <t>penalty.late.minute</t>
  </si>
  <si>
    <t xml:space="preserve"> 8 925 901-38-89</t>
  </si>
  <si>
    <t>ЧАСТНОЕ ЛИЦО</t>
  </si>
  <si>
    <t xml:space="preserve">сдать полученный товар </t>
  </si>
  <si>
    <t>Дмитрий Васильевич Латышев +7-985-194-12-79</t>
  </si>
  <si>
    <t>125430, Москва г, Пятницкое ш., дом 23</t>
  </si>
  <si>
    <t>Жилищник района Митино</t>
  </si>
  <si>
    <t xml:space="preserve">сдать товар который получен будет под 43 счет и тот который со склада  и из союзпластика </t>
  </si>
  <si>
    <t xml:space="preserve"> Любовь Алексеевна 8-906-741-64-53 </t>
  </si>
  <si>
    <t>Московская область, г. Фрязино, ул. Садовая, д. 18а</t>
  </si>
  <si>
    <t>ГБУЗ МО МЦ "Резерв"</t>
  </si>
  <si>
    <t xml:space="preserve">
+7(495) 120-23-14</t>
  </si>
  <si>
    <t xml:space="preserve">Хозторгснаб </t>
  </si>
  <si>
    <t>получить товар  под 308 сч</t>
  </si>
  <si>
    <t xml:space="preserve">Tel.: +7(495)795-53-09
mob.: +7(985)990-82-53
</t>
  </si>
  <si>
    <t>Ступени МО, г. Раменское, Сафоновское шоссе, д1А</t>
  </si>
  <si>
    <t>ООО "СКЛАДКЛИНКЕРА.РУ"</t>
  </si>
  <si>
    <t xml:space="preserve">товар под  43 счет </t>
  </si>
  <si>
    <t xml:space="preserve">8 909 909 6337 Нина </t>
  </si>
  <si>
    <t xml:space="preserve">111141, г. Москва, 2-ой проезд Перова поля, д.2, стр.3, эт. 2, пом. VII, ком. 4 </t>
  </si>
  <si>
    <t>СОЮЗПЛАСТИК</t>
  </si>
  <si>
    <t>сдать урны, Звонить за 1 час    подойдет</t>
  </si>
  <si>
    <t>Юрий Николаевич 8-926-450-30-34</t>
  </si>
  <si>
    <t xml:space="preserve"> город Москва, улица Ткацкая, дом 47 </t>
  </si>
  <si>
    <t>ГБУ 1362</t>
  </si>
  <si>
    <t xml:space="preserve">получить урны </t>
  </si>
  <si>
    <t xml:space="preserve">
тел. Склада
8(495)589-27-17 </t>
  </si>
  <si>
    <t xml:space="preserve">
Московская обл., г. Балашиха, Западная коммунальная зона,
ш. Энтузиастов, владение 1А, стр. 2  
</t>
  </si>
  <si>
    <t xml:space="preserve">Карэкс </t>
  </si>
  <si>
    <t>получить товар (смеси)  под 308 сч</t>
  </si>
  <si>
    <t>МО, Мытищинский район, Пирогово, ул. Труда д.1</t>
  </si>
  <si>
    <t>довоз 3 коробок бумаги  и новый заказ. 6 этаж заказать пропуск!!! 
8</t>
  </si>
  <si>
    <t xml:space="preserve"> (495) 229-03-12 Татьяна Степановна</t>
  </si>
  <si>
    <t xml:space="preserve">ул.Отрадная д.2Б, стр.9, </t>
  </si>
  <si>
    <t>ИП Подзорова Ольга Владимировна</t>
  </si>
  <si>
    <t xml:space="preserve">сч 174, сч 162 </t>
  </si>
  <si>
    <t>КОММЕНТАРИИ</t>
  </si>
  <si>
    <t>КОНТАКТ</t>
  </si>
  <si>
    <t>АДРЕС</t>
  </si>
  <si>
    <t>Документ</t>
  </si>
  <si>
    <t>№</t>
  </si>
  <si>
    <t>9:00-18:00</t>
  </si>
  <si>
    <t>9:00-16:30</t>
  </si>
  <si>
    <t>9:00-17:30</t>
  </si>
  <si>
    <t xml:space="preserve">г. Москва, ул.Иловайская д.3 стр.12 склад 5 </t>
  </si>
  <si>
    <t>после оформления документов, получение на складе:
Склад:  (въезд на территорию платный 100 руб.)</t>
  </si>
  <si>
    <t>Тип операции</t>
  </si>
  <si>
    <t>сч308</t>
  </si>
  <si>
    <t>Москва, Солнечногорская 4с 13</t>
  </si>
  <si>
    <t>сч316</t>
  </si>
  <si>
    <t>сч43</t>
  </si>
  <si>
    <t>сч1362</t>
  </si>
  <si>
    <t>ЗП1</t>
  </si>
  <si>
    <t>ЗП1.временный</t>
  </si>
  <si>
    <t>ЗП12</t>
  </si>
  <si>
    <t>Для получения товара необходимо оформить документы в офисе:</t>
  </si>
  <si>
    <t>Номер Владимира</t>
  </si>
  <si>
    <t>забрать тару, Московская область, р-н Рузский, п Тучково, ул 1-я Трутеевская, д 19 
N 55.611410 E 36.487790
https://30488.redirect.appmetrica.yandex.com/show_point_on_map?appmetrica_tracking_id=745803332332869252&amp;lang=ru&amp;lat=55.611410&amp;lon=36.487790</t>
  </si>
  <si>
    <t xml:space="preserve">N 55.611410 E 36.487790
</t>
  </si>
  <si>
    <t>ЗПдлясч43</t>
  </si>
  <si>
    <t xml:space="preserve">
Москва, ул. Люблинская 141 офис 402
П
</t>
  </si>
  <si>
    <t>Организация</t>
  </si>
  <si>
    <t>Объем, м3</t>
  </si>
  <si>
    <t>='ЛИСТ ДОСТАВКИ'!J4</t>
  </si>
  <si>
    <t>Требуемый интервал</t>
  </si>
  <si>
    <t>Офисити</t>
  </si>
  <si>
    <t>ЗП_1</t>
  </si>
  <si>
    <t>ЗП_1.всп</t>
  </si>
  <si>
    <t>Насклад</t>
  </si>
  <si>
    <t>сч308.1</t>
  </si>
  <si>
    <t>JUMPER</t>
  </si>
  <si>
    <t>Выгрузка из 1С. Строго адрес должен быть, без комментариев</t>
  </si>
  <si>
    <t>Выгрузка из 1С. Можно редактироваь, но соблюдать формат данных</t>
  </si>
  <si>
    <t>Лучше руками редактировать в Excel. Если делать через 1С, нужно сложный документооборот сделать</t>
  </si>
  <si>
    <t>Выгрузка из 1С, можно руками отредактировать</t>
  </si>
  <si>
    <t xml:space="preserve">Выгрузка из 1С, сделать доп. Реквизит. </t>
  </si>
  <si>
    <t>Стоимость въезда, руб</t>
  </si>
  <si>
    <t>1.</t>
  </si>
  <si>
    <t>2.</t>
  </si>
  <si>
    <t>3.</t>
  </si>
  <si>
    <t>4.</t>
  </si>
  <si>
    <t>5.</t>
  </si>
  <si>
    <t>- пожалуйста, используйте здравый смысл. Пример: забрать тару из Тучково. Стоимость обратного пробега сопоставима со стоимостью тары. Обсудите с менеджером, так ли уж надо в этот раз возвращать тару</t>
  </si>
  <si>
    <t>- не пытайтесь маршрутизацию сделать самостоятельно. Сосредоточьтесь на каждой доставке. Лучше качественно и осмысленно описать вводные данные. Искусственный интеллект маршрут построит лучше человека.</t>
  </si>
  <si>
    <t>6.</t>
  </si>
  <si>
    <t>- логист исходя из опыта, объема и количества заказов указывает количество авто на маршрут и их параметры</t>
  </si>
  <si>
    <t>7.</t>
  </si>
  <si>
    <t>8.</t>
  </si>
  <si>
    <t>9.</t>
  </si>
  <si>
    <t>10.</t>
  </si>
  <si>
    <t>11.</t>
  </si>
  <si>
    <t>JUMPER2</t>
  </si>
  <si>
    <t>9:00-14:00</t>
  </si>
  <si>
    <t>18:00-21:00</t>
  </si>
  <si>
    <t>02:00 - 18:00</t>
  </si>
  <si>
    <t>08:30-19:00</t>
  </si>
  <si>
    <t>Можно научить 1С выгружать. Рассчитывать на основании объема/суммы заказа. Скорее экспертная оценка. Единица измерения- минуты, Яндексу отдавать секунды</t>
  </si>
  <si>
    <t>Стоимость товаров, руб</t>
  </si>
  <si>
    <t>Плановая стоимость доставки, руб</t>
  </si>
  <si>
    <t>Фактическая стоимость доставки</t>
  </si>
  <si>
    <t>Идентификатор машины</t>
  </si>
  <si>
    <t>Смена</t>
  </si>
  <si>
    <t>Номер рейса</t>
  </si>
  <si>
    <t>Номер остановки</t>
  </si>
  <si>
    <t>Тип точки</t>
  </si>
  <si>
    <t>Адрес</t>
  </si>
  <si>
    <t>Телефон</t>
  </si>
  <si>
    <t>Торговая сеть</t>
  </si>
  <si>
    <t>Время прибытия на заказ/ склад</t>
  </si>
  <si>
    <t>Интервал доставки/ время работы склада</t>
  </si>
  <si>
    <t>Время обслуживания на заказ</t>
  </si>
  <si>
    <t>Время в пути до заказа</t>
  </si>
  <si>
    <t>Длина пути до точки, км</t>
  </si>
  <si>
    <t>Время ожидания начала интервала</t>
  </si>
  <si>
    <t>02:00—18:00</t>
  </si>
  <si>
    <t>09:21:00</t>
  </si>
  <si>
    <t>08:30 - 19:00</t>
  </si>
  <si>
    <t>00:05:00</t>
  </si>
  <si>
    <t>00:00:00</t>
  </si>
  <si>
    <t>Получение груза</t>
  </si>
  <si>
    <t>10:15:25</t>
  </si>
  <si>
    <t>09:00 - 17:30</t>
  </si>
  <si>
    <t>00:02:00</t>
  </si>
  <si>
    <t>00:49:25</t>
  </si>
  <si>
    <t xml:space="preserve">_x000D_
Московская обл., г. Балашиха, Западная коммунальная зона,_x000D_
ш. Энтузиастов, владение 1А, стр. 2  _x000D_
_x000D_
</t>
  </si>
  <si>
    <t>11:34:24</t>
  </si>
  <si>
    <t>09:00 - 16:30</t>
  </si>
  <si>
    <t>00:16:59</t>
  </si>
  <si>
    <t>Доставка</t>
  </si>
  <si>
    <t>12:29:25</t>
  </si>
  <si>
    <t>09:00 - 18:00</t>
  </si>
  <si>
    <t>00:19:41</t>
  </si>
  <si>
    <t>13:54:27</t>
  </si>
  <si>
    <t>09:00 - 14:00</t>
  </si>
  <si>
    <t>00:49:42</t>
  </si>
  <si>
    <t>02:00—22:00</t>
  </si>
  <si>
    <t>08:50:00</t>
  </si>
  <si>
    <t>09:22:35</t>
  </si>
  <si>
    <t>00:27:35</t>
  </si>
  <si>
    <t>10:07:16</t>
  </si>
  <si>
    <t>00:37:41</t>
  </si>
  <si>
    <t>12:13:03</t>
  </si>
  <si>
    <t>01:47:07</t>
  </si>
  <si>
    <t>13:49:58</t>
  </si>
  <si>
    <t>09:00 - 16:00</t>
  </si>
  <si>
    <t>01:18:15</t>
  </si>
  <si>
    <t xml:space="preserve">_x000D_
Москва, ул. Люблинская 141 офис 402_x000D_
П_x000D_
</t>
  </si>
  <si>
    <t>14:47:25</t>
  </si>
  <si>
    <t>00:05:27</t>
  </si>
  <si>
    <t>16:28:41</t>
  </si>
  <si>
    <t>00:49:16</t>
  </si>
  <si>
    <t>17:28:53</t>
  </si>
  <si>
    <t>00:24:52</t>
  </si>
  <si>
    <t xml:space="preserve">N 55.611410 E 36.487790_x000D_
</t>
  </si>
  <si>
    <t>19:21:11</t>
  </si>
  <si>
    <t>18:00 - 21:00</t>
  </si>
  <si>
    <t>01:14:58</t>
  </si>
  <si>
    <t>Логист корректирует путевой лист  в Excel. Принципы:</t>
  </si>
  <si>
    <t>12.</t>
  </si>
  <si>
    <t>13.</t>
  </si>
  <si>
    <t>Логист загружет полученный файл в Яндекс.Маршрутизацию. За несколько итераций определяет наборы маршрутов. Выгружает их на свой компьютер.</t>
  </si>
  <si>
    <t>Солнечногоская4с13</t>
  </si>
  <si>
    <t>='ЛИСТ ДОСТАВКИ (3)'!N26</t>
  </si>
  <si>
    <t>Расчетное время работы на точке, мин</t>
  </si>
  <si>
    <t>Временное окно жесткое</t>
  </si>
  <si>
    <t>Можно из 1С выгружать, менеджер должен ставить галочку "Временное окно жесткое"</t>
  </si>
  <si>
    <t>Вес, кг</t>
  </si>
  <si>
    <t>Объединять заказы в мультизаказы</t>
  </si>
  <si>
    <t>Время начала- окончания работы склада</t>
  </si>
  <si>
    <t>Максимальный объем кузова, м3</t>
  </si>
  <si>
    <t>Обсудить.Это должно быть в сформированных маршрутных листах</t>
  </si>
  <si>
    <t>Авто1</t>
  </si>
  <si>
    <t>Авто2</t>
  </si>
  <si>
    <t>Авто3</t>
  </si>
  <si>
    <t>Авто4</t>
  </si>
  <si>
    <t>Авто5</t>
  </si>
  <si>
    <t>Авто6</t>
  </si>
  <si>
    <t>Курьер1</t>
  </si>
  <si>
    <t>Курьер2</t>
  </si>
  <si>
    <t>Курьер3</t>
  </si>
  <si>
    <t>Ежемесячно логист формирует отчет в 1С по затратам на доставку. С Виталием</t>
  </si>
  <si>
    <t>Как разносить расходы в 1С по доставкам, как упросить разнесение- позже. Посоветоваться с Виталием</t>
  </si>
  <si>
    <t>Номер документа</t>
  </si>
  <si>
    <t>Тип документа</t>
  </si>
  <si>
    <t>После заполнения данных логист запускает макрос "Подготовить файл для Яндекс.Маршрутизация", который подготовит данные в формате для Яндекс.Маршрутизация.</t>
  </si>
  <si>
    <t>Логист запускает макрос "Сформировать маршутные листы" в исходном файле. Макрос запрашивает файл, логист указывает путь. После должны сформироваться маршрутные листы на одном листе. Логист на вносит в исходный файл целевой бюджет</t>
  </si>
  <si>
    <t>ATI</t>
  </si>
  <si>
    <t>Первый адрес</t>
  </si>
  <si>
    <t>Последний адрес</t>
  </si>
  <si>
    <t>Сумма</t>
  </si>
  <si>
    <t>Время начала погрузки</t>
  </si>
  <si>
    <t>Несколько полей всегда одинаковые</t>
  </si>
  <si>
    <t>Текст (там ограничение по количеству символов, в него надо адреса и все надо запихнуть)</t>
  </si>
  <si>
    <t>YouDO</t>
  </si>
  <si>
    <t>Dostavista</t>
  </si>
  <si>
    <t>ФИО</t>
  </si>
  <si>
    <t>Авто</t>
  </si>
  <si>
    <t>Объем</t>
  </si>
  <si>
    <t>Логист в базе "Водители" выбирает нужных водителей, запускает макрос "Разослать приглашения водителям" который рассылает им SMS с нашего номера, с приглашением и ссылками на заявки на ATI.SU и YOUDO.RU</t>
  </si>
  <si>
    <t xml:space="preserve">После выполнения маршрута логист ставит отметки об исполнении в 1С. Оформляет заказы поставщикам транспортных услуг, заявки на оплату в 1С, поступление товаров и услуг. </t>
  </si>
  <si>
    <t>Начало маршрута не со склада</t>
  </si>
  <si>
    <t>Особый пропускной режим</t>
  </si>
  <si>
    <t>Забрать тару.Текст. Если заполнено, то автомагически делать задание на доставку обратно</t>
  </si>
  <si>
    <t>Место назначения (заполнять только типов операции pickup, используется для, указать для какого задания)</t>
  </si>
  <si>
    <t>Выгрузка из 1С. Заказ клиента, заявка на отправку корреспонденции= delivery; Заказ поставщика= pickup. При необходимости редактировать  руками. Выбирать краткое название ("Д"- доставка, "П"- получение)</t>
  </si>
  <si>
    <t>Планируемая дата отгрузки/получения</t>
  </si>
  <si>
    <t>- если забираем товар, то указываем для какого заказа этот товар. Если товар нужно вернуть на склад, создаем для этого отдельную строку (задание) (Обсудить автоматизацию, есть противоречие с галочкой в свойствах авто/курьера- вернуться на склад)</t>
  </si>
  <si>
    <t>- для жестких маршрутов, которые логист планирует выделить определенное авто/курьера нужно внести номер Авто/Курьер № (подумать, как указать яндексу- можно ли использовать это средство доставки для других маршрутов, или строго по выбору логиста)</t>
  </si>
  <si>
    <t>- рекомендую группировать задания. То есть описывать все задачи по одной доставке рядышком. Лучше выделить группу заданий одним цветом.</t>
  </si>
  <si>
    <t>Выгрузка из 1С. Доп. Реквизит "Объем, м3" Можно редактироваь, но соблюдать числовой формат данных</t>
  </si>
  <si>
    <t>Заполнять только для воды и бумаги, выгрузка из 1С (вес заказа). Доп. Реквизит. Понимаю что костыль, но с управлением через справочник номенклатур не справимся</t>
  </si>
  <si>
    <t>Выгрузка из 1С, сделать доп. Реквизит. Пока нет сил налаживать учет оборотной тары. Если есть галочка- добавить 2 строки внизу. Забрать и доставить на склад. Добавление строк делать при выгрузке</t>
  </si>
  <si>
    <t>Должен вернуться на склад (спорная)</t>
  </si>
  <si>
    <t>Текстовый доп. Реквизит в документах "Заказ клиента/Заказ поставщику/Заявка на отправку- получение корреспонденцйии</t>
  </si>
  <si>
    <t>Выгрузка из 1С "Комментарии" к каждому документу</t>
  </si>
  <si>
    <t>Особые требования к авто (к примеру, если хотим   определенную машину, указать Авто1, к примеру, это в тэг и требование к машине. Заполняет логист. Выбор и списка авто/курьеров</t>
  </si>
  <si>
    <t>Не передавать в Яндекс.Маршрутизация???? Не понимаю, как сделать так, чтобы указать яндексу, что не исползовать средство для других маршрутов</t>
  </si>
  <si>
    <t xml:space="preserve"> в каждый запланированный маршрут. Макрос формирует маршрутные листы с заявками для агрегаторов. Логист корректирует текст. Далее логист запускает макрос "Разместить заявки на ATI и YOUDO",в исходном файле, макрос размещает заявки на ATI.SU, YOUDO.RU.</t>
  </si>
  <si>
    <t>После выбора водителя, логист вносит его контактные данные в маршрутный лист, плановый бюджет, тип оплаты. Если это новый водитель (ФИО, телефон), то  его контакты добавляются в базу водителей (excel или web)</t>
  </si>
  <si>
    <t>После выполнения маршрута логист оценивает качество водителя, эту оценка вносит в базу водителей, сохраняется история (кто и когда оценку поставил) и формируется рейтинг водителя</t>
  </si>
  <si>
    <t>В маршрутном листе плановые/фактические расходы распределяются пропорционально удельного планового времени исполнения заказа</t>
  </si>
  <si>
    <t>Ответственный</t>
  </si>
  <si>
    <t xml:space="preserve">Уточненная дата отгрузки/получения </t>
  </si>
  <si>
    <t>Партнер</t>
  </si>
  <si>
    <t>% отгрузки/получения</t>
  </si>
  <si>
    <r>
      <t>Статус выполнения</t>
    </r>
    <r>
      <rPr>
        <i/>
        <sz val="11"/>
        <color theme="1"/>
        <rFont val="Calibri Light"/>
        <family val="2"/>
        <charset val="204"/>
        <scheme val="major"/>
      </rPr>
      <t xml:space="preserve"> (может доп. Реквизит завести для документов? Или по подчиненным документам отслеживать?</t>
    </r>
  </si>
  <si>
    <t>Новая форма маршрутного листа предназначена для построения маршрутов доставки с использованием "Яндекс.Маршрутизация".</t>
  </si>
  <si>
    <t>Сумма документа, руб</t>
  </si>
  <si>
    <t>- при редактировании адреса не поленитесь, внестите его в карточку клиента в 1С</t>
  </si>
  <si>
    <t>Инициаторы отгрузок оформляют реквизиты отгрузок/получения товаров/отправки-получения корреспонденции в 1С (в документах "Заказ клиента", "Заказ поставщику", "Задание экспедитору")</t>
  </si>
  <si>
    <t>Логист работает в списке 1С с возможностью редактирования прямо из списка уточненных дат отгрузки/периода отгрузки, статуса выполнения доставки</t>
  </si>
  <si>
    <t>Логист выгружает из 1С в Excel список заказов клиентов/поставщикам/заявок на курьерскую/почтовую доставку" корреспонденции на определенную дату/период.</t>
  </si>
  <si>
    <r>
      <t xml:space="preserve">Галочка </t>
    </r>
    <r>
      <rPr>
        <sz val="11"/>
        <color theme="1"/>
        <rFont val="Calibri Light"/>
        <family val="2"/>
        <charset val="204"/>
        <scheme val="major"/>
      </rPr>
      <t>(Выгружать/Не выгружать в Excel)</t>
    </r>
  </si>
  <si>
    <t>- каждая операция оформляется отдельной строкой (заданием). Пример: если надо отвезти воду и забрать тару, то оформляем 3 строки: отгрузить воду; забрать тару; отгрузить тару нам на склад. (обсудить автоматизацию, хотелось бы макросом это делать)</t>
  </si>
  <si>
    <t>Незавершенные задачи по документу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</si>
</sst>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204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2" tint="-9.9978637043366805E-2"/>
      <name val="Arial"/>
      <family val="2"/>
    </font>
    <font>
      <u/>
      <sz val="12"/>
      <color theme="2" tint="-9.9978637043366805E-2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sz val="12"/>
      <color rgb="FFFF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8"/>
      <name val="Calibri"/>
      <family val="2"/>
      <scheme val="minor"/>
    </font>
    <font>
      <b/>
      <sz val="12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sz val="10"/>
      <color rgb="FF000000"/>
      <name val="Calibri"/>
      <family val="2"/>
    </font>
    <font>
      <sz val="12"/>
      <color theme="0" tint="-0.499984740745262"/>
      <name val="Calibri"/>
      <family val="2"/>
      <scheme val="minor"/>
    </font>
    <font>
      <sz val="12"/>
      <color theme="0" tint="-0.249977111117893"/>
      <name val="Arial"/>
      <family val="2"/>
    </font>
    <font>
      <sz val="10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2"/>
      <color theme="0" tint="-0.34998626667073579"/>
      <name val="Arial"/>
      <family val="2"/>
    </font>
    <font>
      <sz val="10.5"/>
      <color rgb="FF000000"/>
      <name val="Calibri"/>
      <family val="2"/>
    </font>
    <font>
      <sz val="12"/>
      <color theme="1"/>
      <name val="Calibri"/>
      <family val="2"/>
    </font>
    <font>
      <b/>
      <sz val="10"/>
      <color rgb="FF000000"/>
      <name val="Calibri"/>
      <family val="2"/>
    </font>
    <font>
      <u/>
      <sz val="12"/>
      <color theme="4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 Light"/>
      <family val="2"/>
      <charset val="204"/>
      <scheme val="major"/>
    </font>
    <font>
      <b/>
      <sz val="9"/>
      <color theme="1"/>
      <name val="Calibri Light"/>
      <family val="2"/>
      <charset val="204"/>
      <scheme val="major"/>
    </font>
    <font>
      <b/>
      <sz val="9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8"/>
      <color theme="1"/>
      <name val="Calibri Light"/>
      <family val="2"/>
      <charset val="204"/>
      <scheme val="major"/>
    </font>
    <font>
      <sz val="9"/>
      <name val="Calibri Light"/>
      <family val="2"/>
      <charset val="204"/>
      <scheme val="major"/>
    </font>
    <font>
      <b/>
      <sz val="8"/>
      <color theme="1"/>
      <name val="Calibri Light"/>
      <family val="2"/>
      <charset val="204"/>
      <scheme val="major"/>
    </font>
    <font>
      <i/>
      <sz val="11"/>
      <color theme="1"/>
      <name val="Calibri Light"/>
      <family val="2"/>
      <charset val="204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FFCFD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AFA"/>
        <bgColor indexed="64"/>
      </patternFill>
    </fill>
    <fill>
      <patternFill patternType="solid">
        <fgColor rgb="FFFFCFD5"/>
        <bgColor rgb="FFFFCFD5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rgb="FFBFBFBF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0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/>
    <xf numFmtId="1" fontId="4" fillId="0" borderId="3" xfId="0" applyNumberFormat="1" applyFont="1" applyBorder="1"/>
    <xf numFmtId="0" fontId="3" fillId="0" borderId="3" xfId="0" applyFont="1" applyFill="1" applyBorder="1" applyAlignment="1"/>
    <xf numFmtId="0" fontId="3" fillId="0" borderId="3" xfId="0" applyFont="1" applyBorder="1" applyAlignment="1">
      <alignment wrapText="1"/>
    </xf>
    <xf numFmtId="0" fontId="3" fillId="0" borderId="0" xfId="0" applyFont="1" applyBorder="1"/>
    <xf numFmtId="0" fontId="2" fillId="0" borderId="7" xfId="0" applyFont="1" applyBorder="1" applyAlignment="1">
      <alignment horizontal="left" vertical="top" wrapText="1"/>
    </xf>
    <xf numFmtId="49" fontId="6" fillId="0" borderId="0" xfId="1" applyNumberFormat="1" applyFont="1" applyFill="1" applyBorder="1" applyAlignment="1"/>
    <xf numFmtId="1" fontId="3" fillId="0" borderId="0" xfId="0" applyNumberFormat="1" applyFont="1" applyBorder="1"/>
    <xf numFmtId="2" fontId="3" fillId="0" borderId="0" xfId="0" applyNumberFormat="1" applyFont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Border="1"/>
    <xf numFmtId="49" fontId="3" fillId="0" borderId="0" xfId="0" applyNumberFormat="1" applyFont="1" applyBorder="1"/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/>
    <xf numFmtId="49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14" fontId="3" fillId="0" borderId="4" xfId="0" applyNumberFormat="1" applyFont="1" applyBorder="1" applyAlignment="1">
      <alignment horizontal="left"/>
    </xf>
    <xf numFmtId="0" fontId="0" fillId="0" borderId="4" xfId="0" applyBorder="1"/>
    <xf numFmtId="0" fontId="7" fillId="0" borderId="6" xfId="0" applyFont="1" applyBorder="1"/>
    <xf numFmtId="0" fontId="7" fillId="0" borderId="6" xfId="0" applyFont="1" applyFill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0" borderId="6" xfId="0" applyFont="1" applyBorder="1"/>
    <xf numFmtId="0" fontId="15" fillId="0" borderId="0" xfId="0" applyFont="1" applyBorder="1"/>
    <xf numFmtId="49" fontId="15" fillId="0" borderId="0" xfId="0" applyNumberFormat="1" applyFont="1" applyBorder="1" applyAlignment="1">
      <alignment horizontal="right"/>
    </xf>
    <xf numFmtId="49" fontId="15" fillId="0" borderId="0" xfId="0" applyNumberFormat="1" applyFont="1" applyBorder="1"/>
    <xf numFmtId="0" fontId="14" fillId="0" borderId="20" xfId="0" applyFont="1" applyBorder="1" applyAlignment="1">
      <alignment horizontal="center" vertical="center"/>
    </xf>
    <xf numFmtId="0" fontId="15" fillId="0" borderId="3" xfId="0" applyFont="1" applyFill="1" applyBorder="1" applyAlignment="1"/>
    <xf numFmtId="0" fontId="15" fillId="0" borderId="8" xfId="0" applyFont="1" applyFill="1" applyBorder="1" applyAlignment="1"/>
    <xf numFmtId="14" fontId="15" fillId="0" borderId="8" xfId="0" applyNumberFormat="1" applyFont="1" applyFill="1" applyBorder="1" applyAlignment="1"/>
    <xf numFmtId="0" fontId="15" fillId="0" borderId="8" xfId="0" applyNumberFormat="1" applyFont="1" applyFill="1" applyBorder="1" applyAlignment="1"/>
    <xf numFmtId="0" fontId="15" fillId="0" borderId="8" xfId="0" applyFont="1" applyBorder="1" applyAlignment="1">
      <alignment wrapText="1"/>
    </xf>
    <xf numFmtId="0" fontId="15" fillId="0" borderId="3" xfId="0" applyFont="1" applyBorder="1" applyAlignment="1">
      <alignment wrapText="1"/>
    </xf>
    <xf numFmtId="0" fontId="17" fillId="0" borderId="4" xfId="0" applyFont="1" applyBorder="1"/>
    <xf numFmtId="0" fontId="17" fillId="0" borderId="0" xfId="0" applyFont="1"/>
    <xf numFmtId="0" fontId="18" fillId="0" borderId="0" xfId="0" applyFont="1" applyBorder="1"/>
    <xf numFmtId="0" fontId="0" fillId="0" borderId="6" xfId="0" applyBorder="1"/>
    <xf numFmtId="0" fontId="2" fillId="0" borderId="16" xfId="0" applyFont="1" applyBorder="1" applyAlignment="1">
      <alignment horizontal="center" vertical="center" wrapText="1"/>
    </xf>
    <xf numFmtId="49" fontId="23" fillId="0" borderId="3" xfId="0" applyNumberFormat="1" applyFont="1" applyBorder="1"/>
    <xf numFmtId="49" fontId="23" fillId="0" borderId="3" xfId="0" applyNumberFormat="1" applyFont="1" applyBorder="1" applyAlignment="1">
      <alignment wrapText="1"/>
    </xf>
    <xf numFmtId="49" fontId="23" fillId="0" borderId="0" xfId="0" applyNumberFormat="1" applyFont="1" applyBorder="1"/>
    <xf numFmtId="0" fontId="3" fillId="0" borderId="0" xfId="0" applyNumberFormat="1" applyFont="1" applyBorder="1" applyAlignment="1">
      <alignment horizontal="right"/>
    </xf>
    <xf numFmtId="0" fontId="2" fillId="5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1" fillId="0" borderId="16" xfId="1" applyBorder="1"/>
    <xf numFmtId="0" fontId="1" fillId="0" borderId="25" xfId="1" applyBorder="1"/>
    <xf numFmtId="0" fontId="25" fillId="0" borderId="0" xfId="0" applyFont="1"/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6" xfId="0" applyBorder="1"/>
    <xf numFmtId="49" fontId="1" fillId="0" borderId="0" xfId="1" applyNumberFormat="1"/>
    <xf numFmtId="0" fontId="1" fillId="0" borderId="0" xfId="1"/>
    <xf numFmtId="49" fontId="1" fillId="0" borderId="26" xfId="1" applyNumberFormat="1" applyBorder="1"/>
    <xf numFmtId="0" fontId="27" fillId="0" borderId="25" xfId="0" applyFont="1" applyBorder="1"/>
    <xf numFmtId="0" fontId="1" fillId="0" borderId="25" xfId="1" applyBorder="1" applyAlignment="1">
      <alignment horizontal="left"/>
    </xf>
    <xf numFmtId="0" fontId="1" fillId="0" borderId="27" xfId="1" applyBorder="1"/>
    <xf numFmtId="0" fontId="3" fillId="0" borderId="3" xfId="0" applyFont="1" applyBorder="1" applyAlignment="1">
      <alignment horizontal="center" vertical="center" wrapText="1"/>
    </xf>
    <xf numFmtId="0" fontId="1" fillId="0" borderId="28" xfId="1" applyBorder="1"/>
    <xf numFmtId="0" fontId="1" fillId="0" borderId="29" xfId="1" applyBorder="1"/>
    <xf numFmtId="0" fontId="1" fillId="0" borderId="0" xfId="1" applyAlignment="1">
      <alignment horizontal="center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0" fillId="9" borderId="0" xfId="0" applyFill="1"/>
    <xf numFmtId="0" fontId="0" fillId="7" borderId="0" xfId="0" applyFill="1"/>
    <xf numFmtId="0" fontId="0" fillId="8" borderId="0" xfId="0" applyFill="1"/>
    <xf numFmtId="0" fontId="29" fillId="10" borderId="0" xfId="0" applyFont="1" applyFill="1" applyAlignment="1">
      <alignment horizontal="left" vertical="center"/>
    </xf>
    <xf numFmtId="0" fontId="30" fillId="10" borderId="0" xfId="0" applyFont="1" applyFill="1" applyAlignment="1">
      <alignment horizontal="left" vertical="center"/>
    </xf>
    <xf numFmtId="0" fontId="29" fillId="10" borderId="0" xfId="0" applyFont="1" applyFill="1" applyAlignment="1">
      <alignment horizontal="center" vertical="center" wrapText="1"/>
    </xf>
    <xf numFmtId="0" fontId="29" fillId="10" borderId="0" xfId="0" applyFont="1" applyFill="1" applyBorder="1" applyAlignment="1">
      <alignment horizontal="center" vertical="center" wrapText="1"/>
    </xf>
    <xf numFmtId="0" fontId="30" fillId="10" borderId="0" xfId="0" applyFont="1" applyFill="1" applyAlignment="1">
      <alignment horizontal="center" vertical="center" wrapText="1"/>
    </xf>
    <xf numFmtId="0" fontId="31" fillId="10" borderId="7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0" fontId="30" fillId="10" borderId="7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left" vertical="center"/>
    </xf>
    <xf numFmtId="0" fontId="32" fillId="10" borderId="0" xfId="0" applyFont="1" applyFill="1" applyAlignment="1">
      <alignment horizontal="left" vertical="center"/>
    </xf>
    <xf numFmtId="0" fontId="32" fillId="3" borderId="0" xfId="0" applyFont="1" applyFill="1" applyAlignment="1">
      <alignment horizontal="left" vertical="center"/>
    </xf>
    <xf numFmtId="0" fontId="32" fillId="10" borderId="0" xfId="0" quotePrefix="1" applyFont="1" applyFill="1" applyAlignment="1">
      <alignment horizontal="left" vertical="center"/>
    </xf>
    <xf numFmtId="0" fontId="29" fillId="3" borderId="7" xfId="0" applyFont="1" applyFill="1" applyBorder="1" applyAlignment="1">
      <alignment horizontal="left" vertical="center" wrapText="1"/>
    </xf>
    <xf numFmtId="0" fontId="29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vertical="center" wrapText="1"/>
    </xf>
    <xf numFmtId="0" fontId="33" fillId="10" borderId="7" xfId="0" applyFont="1" applyFill="1" applyBorder="1" applyAlignment="1">
      <alignment horizontal="center" vertical="center" wrapText="1"/>
    </xf>
    <xf numFmtId="0" fontId="34" fillId="10" borderId="7" xfId="0" applyFont="1" applyFill="1" applyBorder="1" applyAlignment="1">
      <alignment horizontal="center" vertical="center" wrapText="1"/>
    </xf>
    <xf numFmtId="0" fontId="35" fillId="10" borderId="0" xfId="0" applyFont="1" applyFill="1" applyAlignment="1">
      <alignment horizontal="center" vertical="center" wrapText="1"/>
    </xf>
    <xf numFmtId="0" fontId="33" fillId="10" borderId="19" xfId="0" applyFont="1" applyFill="1" applyBorder="1" applyAlignment="1">
      <alignment horizontal="center" vertical="center" wrapText="1"/>
    </xf>
    <xf numFmtId="0" fontId="33" fillId="10" borderId="20" xfId="0" applyFont="1" applyFill="1" applyBorder="1" applyAlignment="1">
      <alignment horizontal="center" vertical="center" wrapText="1"/>
    </xf>
    <xf numFmtId="0" fontId="33" fillId="10" borderId="21" xfId="0" applyFont="1" applyFill="1" applyBorder="1" applyAlignment="1">
      <alignment horizontal="center" vertical="center" wrapText="1"/>
    </xf>
    <xf numFmtId="0" fontId="29" fillId="10" borderId="12" xfId="0" applyFont="1" applyFill="1" applyBorder="1" applyAlignment="1">
      <alignment horizontal="center" vertical="center" wrapText="1"/>
    </xf>
    <xf numFmtId="0" fontId="33" fillId="10" borderId="13" xfId="0" applyFont="1" applyFill="1" applyBorder="1" applyAlignment="1">
      <alignment horizontal="center" vertical="center" wrapText="1"/>
    </xf>
    <xf numFmtId="0" fontId="33" fillId="10" borderId="0" xfId="0" applyFont="1" applyFill="1" applyBorder="1" applyAlignment="1">
      <alignment horizontal="center" vertical="center" wrapText="1"/>
    </xf>
    <xf numFmtId="0" fontId="35" fillId="10" borderId="7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32" fillId="9" borderId="0" xfId="0" quotePrefix="1" applyFont="1" applyFill="1" applyAlignment="1">
      <alignment horizontal="left" vertical="center"/>
    </xf>
    <xf numFmtId="0" fontId="29" fillId="1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29" fillId="0" borderId="0" xfId="0" applyFont="1" applyFill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35" fillId="10" borderId="22" xfId="0" applyFont="1" applyFill="1" applyBorder="1" applyAlignment="1">
      <alignment horizontal="center" vertical="center" wrapText="1"/>
    </xf>
    <xf numFmtId="0" fontId="35" fillId="10" borderId="23" xfId="0" applyFont="1" applyFill="1" applyBorder="1" applyAlignment="1">
      <alignment horizontal="center" vertical="center" wrapText="1"/>
    </xf>
    <xf numFmtId="0" fontId="33" fillId="10" borderId="13" xfId="0" applyFont="1" applyFill="1" applyBorder="1" applyAlignment="1">
      <alignment horizontal="center" vertical="center" wrapText="1"/>
    </xf>
    <xf numFmtId="0" fontId="33" fillId="10" borderId="20" xfId="0" applyFont="1" applyFill="1" applyBorder="1" applyAlignment="1">
      <alignment horizontal="center" vertical="center" wrapText="1"/>
    </xf>
    <xf numFmtId="0" fontId="33" fillId="10" borderId="21" xfId="0" applyFont="1" applyFill="1" applyBorder="1" applyAlignment="1">
      <alignment horizontal="center" vertical="center" wrapText="1"/>
    </xf>
    <xf numFmtId="0" fontId="33" fillId="10" borderId="7" xfId="0" applyFont="1" applyFill="1" applyBorder="1" applyAlignment="1">
      <alignment horizontal="center" vertical="center" wrapText="1"/>
    </xf>
    <xf numFmtId="0" fontId="33" fillId="10" borderId="19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45">
    <dxf>
      <font>
        <color rgb="FF757070"/>
      </font>
      <fill>
        <patternFill patternType="none"/>
      </fill>
    </dxf>
    <dxf>
      <font>
        <color rgb="FF757070"/>
      </font>
      <fill>
        <patternFill patternType="none"/>
      </fill>
    </dxf>
    <dxf>
      <font>
        <color rgb="FF757070"/>
      </font>
      <fill>
        <patternFill patternType="none"/>
      </fill>
    </dxf>
    <dxf>
      <font>
        <color rgb="FF757070"/>
      </font>
      <fill>
        <patternFill patternType="none"/>
      </fill>
    </dxf>
    <dxf>
      <font>
        <color rgb="FF757070"/>
      </font>
      <fill>
        <patternFill patternType="none"/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0" tint="-0.24994659260841701"/>
      </font>
      <numFmt numFmtId="1" formatCode="0"/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0" tint="-0.24994659260841701"/>
      </font>
      <numFmt numFmtId="1" formatCode="0"/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0" tint="-0.24994659260841701"/>
      </font>
      <numFmt numFmtId="1" formatCode="0"/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0" tint="-0.24994659260841701"/>
      </font>
      <numFmt numFmtId="1" formatCode="0"/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0" tint="-0.24994659260841701"/>
      </font>
      <numFmt numFmtId="1" formatCode="0"/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0" tint="-0.24994659260841701"/>
      </font>
      <numFmt numFmtId="1" formatCode="0"/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  <dxf>
      <font>
        <color theme="2" tint="-0.499984740745262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FD5"/>
      <color rgb="FFFFFAFA"/>
      <color rgb="FFFFF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27</xdr:row>
          <xdr:rowOff>19050</xdr:rowOff>
        </xdr:from>
        <xdr:to>
          <xdr:col>4</xdr:col>
          <xdr:colOff>457200</xdr:colOff>
          <xdr:row>27</xdr:row>
          <xdr:rowOff>342900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30</xdr:row>
          <xdr:rowOff>19050</xdr:rowOff>
        </xdr:from>
        <xdr:to>
          <xdr:col>7</xdr:col>
          <xdr:colOff>533400</xdr:colOff>
          <xdr:row>30</xdr:row>
          <xdr:rowOff>342900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30</xdr:row>
          <xdr:rowOff>19050</xdr:rowOff>
        </xdr:from>
        <xdr:to>
          <xdr:col>8</xdr:col>
          <xdr:colOff>533400</xdr:colOff>
          <xdr:row>30</xdr:row>
          <xdr:rowOff>342900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30</xdr:row>
          <xdr:rowOff>19050</xdr:rowOff>
        </xdr:from>
        <xdr:to>
          <xdr:col>9</xdr:col>
          <xdr:colOff>533400</xdr:colOff>
          <xdr:row>30</xdr:row>
          <xdr:rowOff>342900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30</xdr:row>
          <xdr:rowOff>19050</xdr:rowOff>
        </xdr:from>
        <xdr:to>
          <xdr:col>10</xdr:col>
          <xdr:colOff>533400</xdr:colOff>
          <xdr:row>30</xdr:row>
          <xdr:rowOff>342900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5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19050</xdr:rowOff>
        </xdr:from>
        <xdr:to>
          <xdr:col>11</xdr:col>
          <xdr:colOff>533400</xdr:colOff>
          <xdr:row>30</xdr:row>
          <xdr:rowOff>342900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19050</xdr:rowOff>
        </xdr:from>
        <xdr:to>
          <xdr:col>12</xdr:col>
          <xdr:colOff>533400</xdr:colOff>
          <xdr:row>30</xdr:row>
          <xdr:rowOff>342900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29</xdr:row>
          <xdr:rowOff>19050</xdr:rowOff>
        </xdr:from>
        <xdr:to>
          <xdr:col>7</xdr:col>
          <xdr:colOff>533400</xdr:colOff>
          <xdr:row>29</xdr:row>
          <xdr:rowOff>342900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5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30</xdr:row>
          <xdr:rowOff>19050</xdr:rowOff>
        </xdr:from>
        <xdr:to>
          <xdr:col>13</xdr:col>
          <xdr:colOff>533400</xdr:colOff>
          <xdr:row>30</xdr:row>
          <xdr:rowOff>342900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29</xdr:row>
          <xdr:rowOff>19050</xdr:rowOff>
        </xdr:from>
        <xdr:to>
          <xdr:col>13</xdr:col>
          <xdr:colOff>533400</xdr:colOff>
          <xdr:row>29</xdr:row>
          <xdr:rowOff>342900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30</xdr:row>
          <xdr:rowOff>19050</xdr:rowOff>
        </xdr:from>
        <xdr:to>
          <xdr:col>14</xdr:col>
          <xdr:colOff>533400</xdr:colOff>
          <xdr:row>30</xdr:row>
          <xdr:rowOff>342900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5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29</xdr:row>
          <xdr:rowOff>19050</xdr:rowOff>
        </xdr:from>
        <xdr:to>
          <xdr:col>14</xdr:col>
          <xdr:colOff>533400</xdr:colOff>
          <xdr:row>29</xdr:row>
          <xdr:rowOff>342900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5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30</xdr:row>
          <xdr:rowOff>19050</xdr:rowOff>
        </xdr:from>
        <xdr:to>
          <xdr:col>16</xdr:col>
          <xdr:colOff>57150</xdr:colOff>
          <xdr:row>30</xdr:row>
          <xdr:rowOff>342900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5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29</xdr:row>
          <xdr:rowOff>19050</xdr:rowOff>
        </xdr:from>
        <xdr:to>
          <xdr:col>16</xdr:col>
          <xdr:colOff>57150</xdr:colOff>
          <xdr:row>29</xdr:row>
          <xdr:rowOff>342900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5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29</xdr:row>
          <xdr:rowOff>19050</xdr:rowOff>
        </xdr:from>
        <xdr:to>
          <xdr:col>8</xdr:col>
          <xdr:colOff>533400</xdr:colOff>
          <xdr:row>29</xdr:row>
          <xdr:rowOff>342900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29</xdr:row>
          <xdr:rowOff>19050</xdr:rowOff>
        </xdr:from>
        <xdr:to>
          <xdr:col>9</xdr:col>
          <xdr:colOff>533400</xdr:colOff>
          <xdr:row>29</xdr:row>
          <xdr:rowOff>342900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5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29</xdr:row>
          <xdr:rowOff>19050</xdr:rowOff>
        </xdr:from>
        <xdr:to>
          <xdr:col>10</xdr:col>
          <xdr:colOff>533400</xdr:colOff>
          <xdr:row>29</xdr:row>
          <xdr:rowOff>342900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5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29</xdr:row>
          <xdr:rowOff>19050</xdr:rowOff>
        </xdr:from>
        <xdr:to>
          <xdr:col>11</xdr:col>
          <xdr:colOff>533400</xdr:colOff>
          <xdr:row>29</xdr:row>
          <xdr:rowOff>342900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5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29</xdr:row>
          <xdr:rowOff>19050</xdr:rowOff>
        </xdr:from>
        <xdr:to>
          <xdr:col>12</xdr:col>
          <xdr:colOff>533400</xdr:colOff>
          <xdr:row>29</xdr:row>
          <xdr:rowOff>342900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5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routing/doc/vrp/concepts/properties-of-orders.html" TargetMode="External"/><Relationship Id="rId13" Type="http://schemas.openxmlformats.org/officeDocument/2006/relationships/hyperlink" Target="https://yandex.ru/routing/doc/vrp/concepts/properties-of-orders.html" TargetMode="External"/><Relationship Id="rId18" Type="http://schemas.openxmlformats.org/officeDocument/2006/relationships/hyperlink" Target="https://yandex.ru/routing/doc/vrp/concepts/properties-of-orders.html" TargetMode="External"/><Relationship Id="rId3" Type="http://schemas.openxmlformats.org/officeDocument/2006/relationships/hyperlink" Target="https://yandex.ru/routing/doc/vrp/concepts/properties-of-orders.html" TargetMode="External"/><Relationship Id="rId21" Type="http://schemas.openxmlformats.org/officeDocument/2006/relationships/hyperlink" Target="https://yandex.ru/routing/doc/vrp/concepts/properties-of-orders.html" TargetMode="External"/><Relationship Id="rId7" Type="http://schemas.openxmlformats.org/officeDocument/2006/relationships/hyperlink" Target="https://yandex.ru/routing/doc/vrp/concepts/properties-of-orders.html" TargetMode="External"/><Relationship Id="rId12" Type="http://schemas.openxmlformats.org/officeDocument/2006/relationships/hyperlink" Target="https://yandex.ru/routing/doc/vrp/concepts/properties-of-orders.html" TargetMode="External"/><Relationship Id="rId17" Type="http://schemas.openxmlformats.org/officeDocument/2006/relationships/hyperlink" Target="https://yandex.ru/routing/doc/vrp/concepts/properties-of-orders.html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yandex.ru/routing/doc/vrp/concepts/properties-of-orders.html" TargetMode="External"/><Relationship Id="rId16" Type="http://schemas.openxmlformats.org/officeDocument/2006/relationships/hyperlink" Target="https://yandex.ru/routing/doc/vrp/concepts/properties-of-orders.html" TargetMode="External"/><Relationship Id="rId20" Type="http://schemas.openxmlformats.org/officeDocument/2006/relationships/hyperlink" Target="https://yandex.ru/routing/doc/vrp/concepts/properties-of-orders.html" TargetMode="External"/><Relationship Id="rId1" Type="http://schemas.openxmlformats.org/officeDocument/2006/relationships/hyperlink" Target="https://yandex.ru/routing/doc/vrp/concepts/properties-of-orders.html" TargetMode="External"/><Relationship Id="rId6" Type="http://schemas.openxmlformats.org/officeDocument/2006/relationships/hyperlink" Target="https://yandex.ru/routing/doc/vrp/concepts/properties-of-time-window.html" TargetMode="External"/><Relationship Id="rId11" Type="http://schemas.openxmlformats.org/officeDocument/2006/relationships/hyperlink" Target="https://yandex.ru/routing/doc/vrp/concepts/properties-of-orders.html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yandex.ru/routing/doc/vrp/concepts/properties-of-orders.html" TargetMode="External"/><Relationship Id="rId15" Type="http://schemas.openxmlformats.org/officeDocument/2006/relationships/hyperlink" Target="https://yandex.ru/routing/doc/vrp/concepts/properties-of-orders.html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courier.yandex.ru/vrs-doc/index.html" TargetMode="External"/><Relationship Id="rId19" Type="http://schemas.openxmlformats.org/officeDocument/2006/relationships/hyperlink" Target="https://yandex.ru/routing/doc/vrp/concepts/properties-of-orders.html" TargetMode="External"/><Relationship Id="rId4" Type="http://schemas.openxmlformats.org/officeDocument/2006/relationships/hyperlink" Target="https://yandex.ru/routing/doc/vrp/concepts/properties-of-orders.html" TargetMode="External"/><Relationship Id="rId9" Type="http://schemas.openxmlformats.org/officeDocument/2006/relationships/hyperlink" Target="https://yandex.ru/routing/doc/vrp/concepts/properties-of-orders.html" TargetMode="External"/><Relationship Id="rId14" Type="http://schemas.openxmlformats.org/officeDocument/2006/relationships/hyperlink" Target="https://yandex.ru/routing/doc/vrp/concepts/properties-of-orders.html" TargetMode="External"/><Relationship Id="rId22" Type="http://schemas.openxmlformats.org/officeDocument/2006/relationships/hyperlink" Target="https://yandex.ru/routing/doc/vrp/concepts/properties-of-orders.htm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ourier.yandex.ru/vrs-doc/index.html" TargetMode="External"/><Relationship Id="rId18" Type="http://schemas.openxmlformats.org/officeDocument/2006/relationships/hyperlink" Target="https://yandex.ru/routing/doc/vrp/concepts/properties-of-vehicles.html" TargetMode="External"/><Relationship Id="rId26" Type="http://schemas.openxmlformats.org/officeDocument/2006/relationships/hyperlink" Target="https://courier.yandex.ru/vrs-doc/index.html" TargetMode="External"/><Relationship Id="rId3" Type="http://schemas.openxmlformats.org/officeDocument/2006/relationships/hyperlink" Target="https://yandex.ru/routing/doc/vrp/concepts/properties-of-vehicles.html" TargetMode="External"/><Relationship Id="rId21" Type="http://schemas.openxmlformats.org/officeDocument/2006/relationships/hyperlink" Target="https://yandex.ru/routing/doc/vrp/concepts/properties-of-vehicles.html" TargetMode="External"/><Relationship Id="rId34" Type="http://schemas.openxmlformats.org/officeDocument/2006/relationships/vmlDrawing" Target="../drawings/vmlDrawing2.vml"/><Relationship Id="rId7" Type="http://schemas.openxmlformats.org/officeDocument/2006/relationships/hyperlink" Target="https://yandex.ru/routing/doc/vrp/concepts/properties-of-vehicles.html" TargetMode="External"/><Relationship Id="rId12" Type="http://schemas.openxmlformats.org/officeDocument/2006/relationships/hyperlink" Target="https://courier.yandex.ru/vrs-doc/index.html" TargetMode="External"/><Relationship Id="rId17" Type="http://schemas.openxmlformats.org/officeDocument/2006/relationships/hyperlink" Target="https://yandex.ru/routing/doc/vrp/concepts/properties-of-vehicles.html" TargetMode="External"/><Relationship Id="rId25" Type="http://schemas.openxmlformats.org/officeDocument/2006/relationships/hyperlink" Target="https://courier.yandex.ru/vrs-doc/index.html" TargetMode="External"/><Relationship Id="rId33" Type="http://schemas.openxmlformats.org/officeDocument/2006/relationships/hyperlink" Target="https://yandex.ru/routing/doc/vrp/concepts/balanced-groups.html" TargetMode="External"/><Relationship Id="rId2" Type="http://schemas.openxmlformats.org/officeDocument/2006/relationships/hyperlink" Target="https://yandex.ru/routing/doc/vrp/concepts/properties-of-vehicles.html" TargetMode="External"/><Relationship Id="rId16" Type="http://schemas.openxmlformats.org/officeDocument/2006/relationships/hyperlink" Target="https://yandex.ru/routing/doc/vrp/concepts/properties-of-vehicles.html" TargetMode="External"/><Relationship Id="rId20" Type="http://schemas.openxmlformats.org/officeDocument/2006/relationships/hyperlink" Target="https://yandex.ru/routing/doc/vrp/concepts/properties-of-vehicles.html" TargetMode="External"/><Relationship Id="rId29" Type="http://schemas.openxmlformats.org/officeDocument/2006/relationships/hyperlink" Target="https://yandex.ru/routing/doc/vrp/concepts/properties-of-vehicles.html" TargetMode="External"/><Relationship Id="rId1" Type="http://schemas.openxmlformats.org/officeDocument/2006/relationships/hyperlink" Target="https://yandex.ru/routing/doc/vrp/concepts/properties-of-vehicles.html" TargetMode="External"/><Relationship Id="rId6" Type="http://schemas.openxmlformats.org/officeDocument/2006/relationships/hyperlink" Target="https://yandex.ru/routing/doc/vrp/concepts/properties-of-vehicles.html" TargetMode="External"/><Relationship Id="rId11" Type="http://schemas.openxmlformats.org/officeDocument/2006/relationships/hyperlink" Target="https://courier.yandex.ru/vrs-doc/index.html" TargetMode="External"/><Relationship Id="rId24" Type="http://schemas.openxmlformats.org/officeDocument/2006/relationships/hyperlink" Target="https://courier.yandex.ru/vrs-doc/index.html" TargetMode="External"/><Relationship Id="rId32" Type="http://schemas.openxmlformats.org/officeDocument/2006/relationships/hyperlink" Target="https://yandex.ru/routing/doc/vrp/concepts/properties-of-vehicles.html" TargetMode="External"/><Relationship Id="rId5" Type="http://schemas.openxmlformats.org/officeDocument/2006/relationships/hyperlink" Target="https://yandex.ru/routing/doc/vrp/concepts/properties-of-vehicles.html" TargetMode="External"/><Relationship Id="rId15" Type="http://schemas.openxmlformats.org/officeDocument/2006/relationships/hyperlink" Target="https://courier.yandex.ru/vrs-doc/index.html" TargetMode="External"/><Relationship Id="rId23" Type="http://schemas.openxmlformats.org/officeDocument/2006/relationships/hyperlink" Target="https://courier.yandex.ru/vrs-doc/index.html" TargetMode="External"/><Relationship Id="rId28" Type="http://schemas.openxmlformats.org/officeDocument/2006/relationships/hyperlink" Target="https://yandex.ru/routing/doc/vrp/concepts/properties-of-vehicles.html" TargetMode="External"/><Relationship Id="rId10" Type="http://schemas.openxmlformats.org/officeDocument/2006/relationships/hyperlink" Target="https://yandex.ru/routing/doc/vrp/concepts/properties-of-vehicles.html" TargetMode="External"/><Relationship Id="rId19" Type="http://schemas.openxmlformats.org/officeDocument/2006/relationships/hyperlink" Target="https://yandex.ru/routing/doc/vrp/concepts/properties-of-vehicles.html" TargetMode="External"/><Relationship Id="rId31" Type="http://schemas.openxmlformats.org/officeDocument/2006/relationships/hyperlink" Target="https://yandex.ru/routing/doc/vrp/concepts/properties-of-vehicles.html" TargetMode="External"/><Relationship Id="rId4" Type="http://schemas.openxmlformats.org/officeDocument/2006/relationships/hyperlink" Target="https://yandex.ru/routing/doc/vrp/concepts/properties-of-vehicles.html" TargetMode="External"/><Relationship Id="rId9" Type="http://schemas.openxmlformats.org/officeDocument/2006/relationships/hyperlink" Target="https://yandex.ru/routing/doc/vrp/concepts/properties-of-vehicles.html" TargetMode="External"/><Relationship Id="rId14" Type="http://schemas.openxmlformats.org/officeDocument/2006/relationships/hyperlink" Target="https://courier.yandex.ru/vrs-doc/index.html" TargetMode="External"/><Relationship Id="rId22" Type="http://schemas.openxmlformats.org/officeDocument/2006/relationships/hyperlink" Target="https://yandex.ru/routing/doc/vrp/concepts/properties-of-vehicles.html" TargetMode="External"/><Relationship Id="rId27" Type="http://schemas.openxmlformats.org/officeDocument/2006/relationships/hyperlink" Target="https://courier.yandex.ru/vrs-doc/index.html" TargetMode="External"/><Relationship Id="rId30" Type="http://schemas.openxmlformats.org/officeDocument/2006/relationships/hyperlink" Target="https://yandex.ru/routing/doc/vrp/concepts/balanced-groups.html" TargetMode="External"/><Relationship Id="rId35" Type="http://schemas.openxmlformats.org/officeDocument/2006/relationships/comments" Target="../comments2.xml"/><Relationship Id="rId8" Type="http://schemas.openxmlformats.org/officeDocument/2006/relationships/hyperlink" Target="https://yandex.ru/routing/doc/vrp/concepts/properties-of-vehicles.html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ier.yandex.ru/vrs-doc/index.html" TargetMode="External"/><Relationship Id="rId13" Type="http://schemas.openxmlformats.org/officeDocument/2006/relationships/hyperlink" Target="https://courier.yandex.ru/vrs-doc/index.html" TargetMode="External"/><Relationship Id="rId18" Type="http://schemas.openxmlformats.org/officeDocument/2006/relationships/hyperlink" Target="https://yandex.ru/routing/doc/vrp/concepts/properties-of-depot.html" TargetMode="External"/><Relationship Id="rId3" Type="http://schemas.openxmlformats.org/officeDocument/2006/relationships/hyperlink" Target="https://courier.yandex.ru/vrs-doc/index.html" TargetMode="External"/><Relationship Id="rId21" Type="http://schemas.openxmlformats.org/officeDocument/2006/relationships/vmlDrawing" Target="../drawings/vmlDrawing3.vml"/><Relationship Id="rId7" Type="http://schemas.openxmlformats.org/officeDocument/2006/relationships/hyperlink" Target="https://yandex.ru/routing/doc/vrp/concepts/properties-of-time-window.html" TargetMode="External"/><Relationship Id="rId12" Type="http://schemas.openxmlformats.org/officeDocument/2006/relationships/hyperlink" Target="https://courier.yandex.ru/vrs-doc/index.html" TargetMode="External"/><Relationship Id="rId17" Type="http://schemas.openxmlformats.org/officeDocument/2006/relationships/hyperlink" Target="https://yandex.ru/routing/doc/vrp/concepts/properties-of-depot.html" TargetMode="External"/><Relationship Id="rId2" Type="http://schemas.openxmlformats.org/officeDocument/2006/relationships/hyperlink" Target="https://yandex.ru/routing/doc/vrp/concepts/properties-of-depot.html" TargetMode="External"/><Relationship Id="rId16" Type="http://schemas.openxmlformats.org/officeDocument/2006/relationships/hyperlink" Target="https://courier.yandex.ru/vrs-doc/index.html" TargetMode="External"/><Relationship Id="rId20" Type="http://schemas.openxmlformats.org/officeDocument/2006/relationships/hyperlink" Target="https://yandex.ru/routing/doc/vrp/concepts/properties-of-depot.html" TargetMode="External"/><Relationship Id="rId1" Type="http://schemas.openxmlformats.org/officeDocument/2006/relationships/hyperlink" Target="https://yandex.ru/routing/doc/vrp/concepts/properties-of-depot.html" TargetMode="External"/><Relationship Id="rId6" Type="http://schemas.openxmlformats.org/officeDocument/2006/relationships/hyperlink" Target="https://yandex.ru/routing/doc/vrp/concepts/properties-of-depot.html" TargetMode="External"/><Relationship Id="rId11" Type="http://schemas.openxmlformats.org/officeDocument/2006/relationships/hyperlink" Target="https://courier.yandex.ru/vrs-doc/index.html" TargetMode="External"/><Relationship Id="rId5" Type="http://schemas.openxmlformats.org/officeDocument/2006/relationships/hyperlink" Target="https://yandex.ru/routing/doc/vrp/concepts/properties-of-depot.html" TargetMode="External"/><Relationship Id="rId15" Type="http://schemas.openxmlformats.org/officeDocument/2006/relationships/hyperlink" Target="https://courier.yandex.ru/vrs-doc/index.html" TargetMode="External"/><Relationship Id="rId10" Type="http://schemas.openxmlformats.org/officeDocument/2006/relationships/hyperlink" Target="https://courier.yandex.ru/vrs-doc/index.html" TargetMode="External"/><Relationship Id="rId19" Type="http://schemas.openxmlformats.org/officeDocument/2006/relationships/hyperlink" Target="https://yandex.ru/routing/doc/vrp/concepts/properties-of-depot.html" TargetMode="External"/><Relationship Id="rId4" Type="http://schemas.openxmlformats.org/officeDocument/2006/relationships/hyperlink" Target="https://courier.yandex.ru/vrs-doc/index.html" TargetMode="External"/><Relationship Id="rId9" Type="http://schemas.openxmlformats.org/officeDocument/2006/relationships/hyperlink" Target="https://courier.yandex.ru/vrs-doc/index.html" TargetMode="External"/><Relationship Id="rId14" Type="http://schemas.openxmlformats.org/officeDocument/2006/relationships/hyperlink" Target="https://courier.yandex.ru/vrs-doc/index.html" TargetMode="External"/><Relationship Id="rId22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routing/doc/vrp/concepts/properties-of-orders.html" TargetMode="External"/><Relationship Id="rId2" Type="http://schemas.openxmlformats.org/officeDocument/2006/relationships/hyperlink" Target="https://courier.yandex.ru/vrs-doc/index.html" TargetMode="External"/><Relationship Id="rId1" Type="http://schemas.openxmlformats.org/officeDocument/2006/relationships/hyperlink" Target="https://courier.yandex.ru/vrs-doc/index.html" TargetMode="External"/><Relationship Id="rId4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routing/doc/vrp/concepts/avoid-tolls.html" TargetMode="External"/><Relationship Id="rId7" Type="http://schemas.openxmlformats.org/officeDocument/2006/relationships/comments" Target="../comments4.xml"/><Relationship Id="rId2" Type="http://schemas.openxmlformats.org/officeDocument/2006/relationships/hyperlink" Target="https://yandex.ru/routing/doc/vrp/concepts/planning-proximity.html" TargetMode="External"/><Relationship Id="rId1" Type="http://schemas.openxmlformats.org/officeDocument/2006/relationships/hyperlink" Target="https://yandex.ru/routing/doc/vrp/concepts/options-and-opportunities.html" TargetMode="External"/><Relationship Id="rId6" Type="http://schemas.openxmlformats.org/officeDocument/2006/relationships/vmlDrawing" Target="../drawings/vmlDrawing4.vml"/><Relationship Id="rId5" Type="http://schemas.openxmlformats.org/officeDocument/2006/relationships/hyperlink" Target="https://yandex.ru/routing/doc/vrp/concepts/balanced-groups.html" TargetMode="External"/><Relationship Id="rId4" Type="http://schemas.openxmlformats.org/officeDocument/2006/relationships/hyperlink" Target="https://yandex.ru/routing/doc/vrp/concepts/balanced-groups.html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W320"/>
  <sheetViews>
    <sheetView showGridLines="0" workbookViewId="0">
      <selection activeCell="F4" sqref="F4"/>
    </sheetView>
  </sheetViews>
  <sheetFormatPr defaultColWidth="11" defaultRowHeight="15" x14ac:dyDescent="0.2"/>
  <cols>
    <col min="1" max="1" width="21.625" style="6" customWidth="1"/>
    <col min="2" max="2" width="16.875" style="6" customWidth="1"/>
    <col min="3" max="3" width="15.5" style="6" customWidth="1"/>
    <col min="4" max="4" width="21.375" style="6" customWidth="1"/>
    <col min="5" max="5" width="46.625" style="6" customWidth="1"/>
    <col min="6" max="6" width="46.625" style="49" customWidth="1"/>
    <col min="7" max="7" width="20.375" style="6" customWidth="1"/>
    <col min="8" max="8" width="17" style="6" customWidth="1"/>
    <col min="9" max="9" width="15.125" style="6" customWidth="1"/>
    <col min="10" max="10" width="13.375" style="6" customWidth="1"/>
    <col min="11" max="11" width="16.875" style="6" bestFit="1" customWidth="1"/>
    <col min="12" max="13" width="15.125" style="6" customWidth="1"/>
    <col min="14" max="16" width="9.625" style="6" customWidth="1"/>
    <col min="17" max="17" width="23.625" style="42" bestFit="1" customWidth="1"/>
    <col min="18" max="18" width="13.625" style="42" customWidth="1"/>
    <col min="19" max="19" width="12.5" style="42" customWidth="1"/>
    <col min="20" max="20" width="17.375" style="42" customWidth="1"/>
    <col min="21" max="21" width="19.625" style="41" customWidth="1"/>
    <col min="22" max="23" width="16.625" style="41" customWidth="1"/>
    <col min="24" max="16384" width="11" style="1"/>
  </cols>
  <sheetData>
    <row r="1" spans="1:23" ht="27" customHeight="1" x14ac:dyDescent="0.2">
      <c r="A1" s="117" t="s">
        <v>35</v>
      </c>
      <c r="B1" s="116" t="s">
        <v>163</v>
      </c>
      <c r="C1" s="116" t="s">
        <v>164</v>
      </c>
      <c r="D1" s="116" t="s">
        <v>81</v>
      </c>
      <c r="E1" s="116" t="s">
        <v>70</v>
      </c>
      <c r="F1" s="111" t="s">
        <v>160</v>
      </c>
      <c r="G1" s="113" t="s">
        <v>95</v>
      </c>
      <c r="H1" s="114" t="s">
        <v>54</v>
      </c>
      <c r="I1" s="113" t="s">
        <v>96</v>
      </c>
      <c r="J1" s="113"/>
      <c r="K1" s="115" t="s">
        <v>130</v>
      </c>
      <c r="L1" s="115" t="s">
        <v>82</v>
      </c>
      <c r="M1" s="114" t="s">
        <v>34</v>
      </c>
      <c r="N1" s="116" t="s">
        <v>50</v>
      </c>
      <c r="O1" s="116"/>
      <c r="P1" s="116"/>
      <c r="Q1" s="120" t="s">
        <v>49</v>
      </c>
      <c r="R1" s="120"/>
      <c r="S1" s="120"/>
      <c r="T1" s="119" t="s">
        <v>77</v>
      </c>
      <c r="U1" s="121" t="s">
        <v>103</v>
      </c>
      <c r="V1" s="123" t="s">
        <v>79</v>
      </c>
      <c r="W1" s="123" t="s">
        <v>105</v>
      </c>
    </row>
    <row r="2" spans="1:23" ht="69" customHeight="1" x14ac:dyDescent="0.2">
      <c r="A2" s="118"/>
      <c r="B2" s="116"/>
      <c r="C2" s="116"/>
      <c r="D2" s="116"/>
      <c r="E2" s="116"/>
      <c r="F2" s="112"/>
      <c r="G2" s="113"/>
      <c r="H2" s="114"/>
      <c r="I2" s="28" t="s">
        <v>156</v>
      </c>
      <c r="J2" s="28" t="s">
        <v>155</v>
      </c>
      <c r="K2" s="115"/>
      <c r="L2" s="115"/>
      <c r="M2" s="114"/>
      <c r="N2" s="30" t="s">
        <v>53</v>
      </c>
      <c r="O2" s="30" t="s">
        <v>52</v>
      </c>
      <c r="P2" s="30" t="s">
        <v>51</v>
      </c>
      <c r="Q2" s="67" t="s">
        <v>136</v>
      </c>
      <c r="R2" s="67" t="s">
        <v>135</v>
      </c>
      <c r="S2" s="67" t="s">
        <v>44</v>
      </c>
      <c r="T2" s="119"/>
      <c r="U2" s="122"/>
      <c r="V2" s="123"/>
      <c r="W2" s="123"/>
    </row>
    <row r="3" spans="1:23" ht="17.100000000000001" customHeight="1" x14ac:dyDescent="0.25">
      <c r="A3" s="55" t="s">
        <v>94</v>
      </c>
      <c r="B3" s="55" t="s">
        <v>4</v>
      </c>
      <c r="C3" s="55" t="s">
        <v>3</v>
      </c>
      <c r="D3" s="55" t="s">
        <v>66</v>
      </c>
      <c r="E3" s="55" t="s">
        <v>100</v>
      </c>
      <c r="F3" s="64" t="s">
        <v>161</v>
      </c>
      <c r="G3" s="55" t="s">
        <v>2</v>
      </c>
      <c r="H3" s="55" t="s">
        <v>1</v>
      </c>
      <c r="I3" s="65" t="s">
        <v>67</v>
      </c>
      <c r="J3" s="65" t="s">
        <v>0</v>
      </c>
      <c r="K3" s="55" t="s">
        <v>36</v>
      </c>
      <c r="L3" s="64" t="s">
        <v>68</v>
      </c>
      <c r="M3" s="55" t="s">
        <v>33</v>
      </c>
      <c r="N3" s="55" t="s">
        <v>37</v>
      </c>
      <c r="O3" s="55" t="s">
        <v>38</v>
      </c>
      <c r="P3" s="55" t="s">
        <v>39</v>
      </c>
      <c r="Q3" s="55" t="s">
        <v>5</v>
      </c>
      <c r="R3" s="55" t="s">
        <v>6</v>
      </c>
      <c r="S3" s="55" t="s">
        <v>40</v>
      </c>
      <c r="T3" s="55" t="s">
        <v>75</v>
      </c>
      <c r="U3" s="66" t="s">
        <v>101</v>
      </c>
      <c r="V3" s="66" t="s">
        <v>69</v>
      </c>
      <c r="W3" s="66" t="s">
        <v>104</v>
      </c>
    </row>
    <row r="4" spans="1:23" ht="17.100000000000001" customHeight="1" x14ac:dyDescent="0.2">
      <c r="A4" s="2" t="str">
        <f>'Как планируем работать'!B35</f>
        <v xml:space="preserve">сч 174, сч 162 </v>
      </c>
      <c r="B4" s="2"/>
      <c r="C4" s="2"/>
      <c r="D4" s="3" t="str">
        <f>'Как планируем работать'!C35</f>
        <v>ИП Подзорова Ольга Владимировна</v>
      </c>
      <c r="E4" s="2" t="str">
        <f>'Как планируем работать'!Q35</f>
        <v xml:space="preserve">ул.Отрадная д.2Б, стр.9, </v>
      </c>
      <c r="F4" s="48" t="s">
        <v>338</v>
      </c>
      <c r="G4" s="3" t="str">
        <f>'Как планируем работать'!K35</f>
        <v>9:00-18:00</v>
      </c>
      <c r="H4" s="3" t="b">
        <v>0</v>
      </c>
      <c r="I4" s="3">
        <f>'Как планируем работать'!M35*60</f>
        <v>300</v>
      </c>
      <c r="J4" s="3">
        <v>120</v>
      </c>
      <c r="K4" s="4">
        <f>'Как планируем работать'!G35</f>
        <v>200</v>
      </c>
      <c r="L4" s="5"/>
      <c r="M4" s="3"/>
      <c r="N4" s="3"/>
      <c r="O4" s="3"/>
      <c r="P4" s="3"/>
      <c r="Q4" s="42">
        <v>17</v>
      </c>
      <c r="R4" s="42">
        <v>1000</v>
      </c>
      <c r="S4" s="42">
        <v>1000000</v>
      </c>
      <c r="T4" s="37" t="str">
        <f>'Как планируем работать'!E35</f>
        <v>delivery</v>
      </c>
      <c r="U4" s="38"/>
      <c r="V4" s="39"/>
      <c r="W4" s="40"/>
    </row>
    <row r="5" spans="1:23" ht="17.100000000000001" customHeight="1" x14ac:dyDescent="0.2">
      <c r="A5" s="2" t="str">
        <f>'Как планируем работать'!B36</f>
        <v>ЗП_1</v>
      </c>
      <c r="B5" s="2"/>
      <c r="C5" s="2"/>
      <c r="D5" s="3" t="str">
        <f>'Как планируем работать'!C36</f>
        <v>ООО "СКЛАДКЛИНКЕРА.РУ"</v>
      </c>
      <c r="E5" s="2" t="str">
        <f>'Как планируем работать'!Q36</f>
        <v>МО, Мытищинский район, Пирогово, ул. Труда д.1</v>
      </c>
      <c r="F5" s="48" t="s">
        <v>239</v>
      </c>
      <c r="G5" s="3" t="str">
        <f>'Как планируем работать'!K36</f>
        <v>9:00-18:00</v>
      </c>
      <c r="H5" s="3" t="b">
        <v>0</v>
      </c>
      <c r="I5" s="3">
        <f>'Как планируем работать'!M36*60</f>
        <v>1200</v>
      </c>
      <c r="J5" s="3">
        <v>120</v>
      </c>
      <c r="K5" s="4">
        <f>'Как планируем работать'!G36</f>
        <v>200</v>
      </c>
      <c r="L5" s="5"/>
      <c r="M5" s="3"/>
      <c r="N5" s="3"/>
      <c r="O5" s="3"/>
      <c r="P5" s="3"/>
      <c r="Q5" s="42">
        <v>17</v>
      </c>
      <c r="R5" s="42">
        <v>1000</v>
      </c>
      <c r="S5" s="42">
        <v>1000000</v>
      </c>
      <c r="T5" s="37" t="str">
        <f>'Как планируем работать'!E36</f>
        <v>pickup</v>
      </c>
      <c r="U5" s="38" t="str">
        <f>'Как планируем работать'!F36</f>
        <v>сч308</v>
      </c>
      <c r="V5" s="39"/>
      <c r="W5" s="40"/>
    </row>
    <row r="6" spans="1:23" x14ac:dyDescent="0.2">
      <c r="A6" s="2" t="str">
        <f>'Как планируем работать'!B37</f>
        <v>ЗП_1.всп</v>
      </c>
      <c r="B6" s="2"/>
      <c r="C6" s="2"/>
      <c r="D6" s="3" t="str">
        <f>'Как планируем работать'!C37</f>
        <v>ООО "СКЛАДКЛИНКЕРА.РУ"</v>
      </c>
      <c r="E6" s="2" t="str">
        <f>'Как планируем работать'!Q37</f>
        <v>Ступени МО, г. Раменское, Сафоновское шоссе, д1А</v>
      </c>
      <c r="F6" s="48" t="s">
        <v>239</v>
      </c>
      <c r="G6" s="3" t="str">
        <f>'Как планируем работать'!K37</f>
        <v>9:00-18:00</v>
      </c>
      <c r="H6" s="3" t="b">
        <v>0</v>
      </c>
      <c r="I6" s="3">
        <f>'Как планируем работать'!M37*60</f>
        <v>1800</v>
      </c>
      <c r="J6" s="3">
        <v>120</v>
      </c>
      <c r="K6" s="4">
        <f>'Как планируем работать'!G37</f>
        <v>200</v>
      </c>
      <c r="L6" s="5"/>
      <c r="M6" s="3"/>
      <c r="N6" s="3"/>
      <c r="O6" s="3"/>
      <c r="P6" s="3"/>
      <c r="Q6" s="42">
        <v>17</v>
      </c>
      <c r="R6" s="42">
        <v>1000</v>
      </c>
      <c r="S6" s="42">
        <v>1000000</v>
      </c>
      <c r="T6" s="37" t="str">
        <f>'Как планируем работать'!E37</f>
        <v>pickup</v>
      </c>
      <c r="U6" s="38" t="str">
        <f>'Как планируем работать'!F37</f>
        <v>сч308.1</v>
      </c>
      <c r="V6" s="39"/>
      <c r="W6" s="40"/>
    </row>
    <row r="7" spans="1:23" x14ac:dyDescent="0.2">
      <c r="A7" s="2" t="str">
        <f>'Как планируем работать'!B38</f>
        <v>сч308.1</v>
      </c>
      <c r="B7" s="2"/>
      <c r="C7" s="2"/>
      <c r="D7" s="3" t="str">
        <f>'Как планируем работать'!C38</f>
        <v>Жилищник района Митино</v>
      </c>
      <c r="E7" s="2" t="str">
        <f>'Как планируем работать'!Q38</f>
        <v>125430, Москва г, Пятницкое ш., дом 23</v>
      </c>
      <c r="F7" s="48" t="s">
        <v>239</v>
      </c>
      <c r="G7" s="3" t="str">
        <f>'Как планируем работать'!K38</f>
        <v>9:00-18:00</v>
      </c>
      <c r="H7" s="3" t="b">
        <v>0</v>
      </c>
      <c r="I7" s="3">
        <f>'Как планируем работать'!M38*60</f>
        <v>1200</v>
      </c>
      <c r="J7" s="3">
        <v>120</v>
      </c>
      <c r="K7" s="4">
        <f>'Как планируем работать'!G38</f>
        <v>200</v>
      </c>
      <c r="L7" s="5"/>
      <c r="M7" s="3"/>
      <c r="N7" s="3"/>
      <c r="O7" s="3"/>
      <c r="P7" s="3"/>
      <c r="Q7" s="42">
        <v>17</v>
      </c>
      <c r="R7" s="42">
        <v>1000</v>
      </c>
      <c r="S7" s="42">
        <v>1000000</v>
      </c>
      <c r="T7" s="37" t="str">
        <f>'Как планируем работать'!E38</f>
        <v>delivery</v>
      </c>
      <c r="U7" s="38"/>
      <c r="V7" s="39"/>
      <c r="W7" s="40"/>
    </row>
    <row r="8" spans="1:23" x14ac:dyDescent="0.2">
      <c r="A8" s="2" t="str">
        <f>'Как планируем работать'!B39</f>
        <v>сч308</v>
      </c>
      <c r="B8" s="2"/>
      <c r="C8" s="2"/>
      <c r="D8" s="3" t="str">
        <f>'Как планируем работать'!C39</f>
        <v>Жилищник района Митино</v>
      </c>
      <c r="E8" s="2" t="str">
        <f>'Как планируем работать'!Q39</f>
        <v>125430, Москва г, Пятницкое ш., дом 23</v>
      </c>
      <c r="F8" s="48" t="s">
        <v>239</v>
      </c>
      <c r="G8" s="3" t="str">
        <f>'Как планируем работать'!K39</f>
        <v>9:00-18:00</v>
      </c>
      <c r="H8" s="3" t="b">
        <v>0</v>
      </c>
      <c r="I8" s="3">
        <f>'Как планируем работать'!M39*60</f>
        <v>1200</v>
      </c>
      <c r="J8" s="3">
        <v>120</v>
      </c>
      <c r="K8" s="4">
        <f>'Как планируем работать'!G39</f>
        <v>200</v>
      </c>
      <c r="L8" s="5"/>
      <c r="M8" s="3"/>
      <c r="N8" s="3"/>
      <c r="O8" s="3"/>
      <c r="P8" s="3"/>
      <c r="Q8" s="42">
        <v>17</v>
      </c>
      <c r="R8" s="42">
        <v>1000</v>
      </c>
      <c r="S8" s="42">
        <v>1000000</v>
      </c>
      <c r="T8" s="37" t="str">
        <f>'Как планируем работать'!E39</f>
        <v>delivery</v>
      </c>
      <c r="U8" s="38"/>
      <c r="V8" s="39"/>
      <c r="W8" s="40"/>
    </row>
    <row r="9" spans="1:23" x14ac:dyDescent="0.2">
      <c r="A9" s="2" t="str">
        <f>'Как планируем работать'!B40</f>
        <v>ЗП12</v>
      </c>
      <c r="B9" s="2"/>
      <c r="C9" s="2"/>
      <c r="D9" s="3" t="str">
        <f>'Как планируем работать'!C40</f>
        <v xml:space="preserve">Карэкс </v>
      </c>
      <c r="E9" s="2" t="str">
        <f>'Как планируем работать'!Q40</f>
        <v xml:space="preserve">
Московская обл., г. Балашиха, Западная коммунальная зона,
ш. Энтузиастов, владение 1А, стр. 2  
</v>
      </c>
      <c r="F9" s="48" t="s">
        <v>239</v>
      </c>
      <c r="G9" s="3" t="str">
        <f>'Как планируем работать'!K40</f>
        <v>9:00-16:30</v>
      </c>
      <c r="H9" s="3" t="b">
        <v>0</v>
      </c>
      <c r="I9" s="3">
        <f>'Как планируем работать'!M40*60</f>
        <v>1200</v>
      </c>
      <c r="J9" s="3">
        <v>120</v>
      </c>
      <c r="K9" s="4">
        <f>'Как планируем работать'!G40</f>
        <v>200</v>
      </c>
      <c r="L9" s="5"/>
      <c r="M9" s="3"/>
      <c r="N9" s="3"/>
      <c r="O9" s="3"/>
      <c r="P9" s="3"/>
      <c r="Q9" s="42">
        <v>17</v>
      </c>
      <c r="R9" s="42">
        <v>1000</v>
      </c>
      <c r="S9" s="42">
        <v>1000000</v>
      </c>
      <c r="T9" s="37" t="str">
        <f>'Как планируем работать'!E40</f>
        <v>pickup</v>
      </c>
      <c r="U9" s="38" t="str">
        <f>'Как планируем работать'!F40</f>
        <v>сч1362</v>
      </c>
      <c r="V9" s="39"/>
      <c r="W9" s="40"/>
    </row>
    <row r="10" spans="1:23" x14ac:dyDescent="0.2">
      <c r="A10" s="2" t="str">
        <f>'Как планируем работать'!B41</f>
        <v>сч1362</v>
      </c>
      <c r="B10" s="2"/>
      <c r="C10" s="2"/>
      <c r="D10" s="3" t="str">
        <f>'Как планируем работать'!C41</f>
        <v>ГБУ 1362</v>
      </c>
      <c r="E10" s="2" t="str">
        <f>'Как планируем работать'!Q41</f>
        <v xml:space="preserve"> город Москва, улица Ткацкая, дом 47 </v>
      </c>
      <c r="F10" s="48" t="s">
        <v>239</v>
      </c>
      <c r="G10" s="3" t="str">
        <f>'Как планируем работать'!K41</f>
        <v>9:00-18:00</v>
      </c>
      <c r="H10" s="3" t="b">
        <v>0</v>
      </c>
      <c r="I10" s="3">
        <f>'Как планируем работать'!M41*60</f>
        <v>1200</v>
      </c>
      <c r="J10" s="3">
        <v>120</v>
      </c>
      <c r="K10" s="4">
        <f>'Как планируем работать'!G41</f>
        <v>200</v>
      </c>
      <c r="L10" s="5"/>
      <c r="M10" s="3"/>
      <c r="N10" s="3"/>
      <c r="O10" s="3"/>
      <c r="P10" s="3"/>
      <c r="Q10" s="42">
        <v>17</v>
      </c>
      <c r="R10" s="42">
        <v>1000</v>
      </c>
      <c r="S10" s="42">
        <v>1000000</v>
      </c>
      <c r="T10" s="37" t="str">
        <f>'Как планируем работать'!E41</f>
        <v>delivery</v>
      </c>
      <c r="U10" s="38"/>
      <c r="V10" s="39"/>
      <c r="W10" s="40"/>
    </row>
    <row r="11" spans="1:23" x14ac:dyDescent="0.2">
      <c r="A11" s="2" t="str">
        <f>'Как планируем работать'!B42</f>
        <v>ЗПдлясч43</v>
      </c>
      <c r="B11" s="2"/>
      <c r="C11" s="2"/>
      <c r="D11" s="3" t="str">
        <f>'Как планируем работать'!C42</f>
        <v>СОЮЗПЛАСТИК</v>
      </c>
      <c r="E11" s="2" t="str">
        <f>'Как планируем работать'!Q42</f>
        <v xml:space="preserve">111141, г. Москва, 2-ой проезд Перова поля, д.2, стр.3, эт. 2, пом. VII, ком. 4 </v>
      </c>
      <c r="F11" s="48" t="s">
        <v>239</v>
      </c>
      <c r="G11" s="3" t="str">
        <f>'Как планируем работать'!K42</f>
        <v>9:00-17:30</v>
      </c>
      <c r="H11" s="3" t="b">
        <v>0</v>
      </c>
      <c r="I11" s="3">
        <f>'Как планируем работать'!M42*60</f>
        <v>3600</v>
      </c>
      <c r="J11" s="3">
        <v>120</v>
      </c>
      <c r="K11" s="4">
        <f>'Как планируем работать'!G42</f>
        <v>200</v>
      </c>
      <c r="L11" s="5"/>
      <c r="M11" s="3"/>
      <c r="N11" s="3"/>
      <c r="O11" s="3"/>
      <c r="P11" s="3"/>
      <c r="Q11" s="42">
        <v>17</v>
      </c>
      <c r="R11" s="42">
        <v>1000</v>
      </c>
      <c r="S11" s="42">
        <v>1000000</v>
      </c>
      <c r="T11" s="37" t="str">
        <f>'Как планируем работать'!E42</f>
        <v>pickup</v>
      </c>
      <c r="U11" s="38" t="str">
        <f>'Как планируем работать'!F42</f>
        <v>сч43</v>
      </c>
      <c r="V11" s="39"/>
      <c r="W11" s="40"/>
    </row>
    <row r="12" spans="1:23" x14ac:dyDescent="0.2">
      <c r="A12" s="2" t="str">
        <f>'Как планируем работать'!B43</f>
        <v>сч43</v>
      </c>
      <c r="B12" s="2"/>
      <c r="C12" s="2"/>
      <c r="D12" s="3" t="str">
        <f>'Как планируем работать'!C43</f>
        <v>ГБУЗ МО МЦ "Резерв"</v>
      </c>
      <c r="E12" s="2" t="str">
        <f>'Как планируем работать'!Q43</f>
        <v>Московская область, г. Фрязино, ул. Садовая, д. 18а</v>
      </c>
      <c r="F12" s="48" t="s">
        <v>239</v>
      </c>
      <c r="G12" s="3" t="str">
        <f>'Как планируем работать'!K43</f>
        <v>9:00-14:00</v>
      </c>
      <c r="H12" s="3" t="b">
        <v>0</v>
      </c>
      <c r="I12" s="3">
        <f>'Как планируем работать'!M43*60</f>
        <v>6000</v>
      </c>
      <c r="J12" s="3">
        <v>120</v>
      </c>
      <c r="K12" s="4">
        <f>'Как планируем работать'!G43</f>
        <v>200</v>
      </c>
      <c r="L12" s="5"/>
      <c r="M12" s="3"/>
      <c r="N12" s="3"/>
      <c r="O12" s="3"/>
      <c r="P12" s="3"/>
      <c r="Q12" s="42">
        <v>17</v>
      </c>
      <c r="R12" s="42">
        <v>1000</v>
      </c>
      <c r="S12" s="42">
        <v>1000000</v>
      </c>
      <c r="T12" s="37" t="str">
        <f>'Как планируем работать'!E43</f>
        <v>delivery</v>
      </c>
      <c r="U12" s="38"/>
      <c r="V12" s="39"/>
      <c r="W12" s="40"/>
    </row>
    <row r="13" spans="1:23" x14ac:dyDescent="0.2">
      <c r="A13" s="2" t="str">
        <f>'Как планируем работать'!B44</f>
        <v>ЗП1.временный</v>
      </c>
      <c r="B13" s="2"/>
      <c r="C13" s="2"/>
      <c r="D13" s="3" t="str">
        <f>'Как планируем работать'!C44</f>
        <v xml:space="preserve">Хозторгснаб </v>
      </c>
      <c r="E13" s="2" t="str">
        <f>'Как планируем работать'!Q44</f>
        <v xml:space="preserve">
Москва, ул. Люблинская 141 офис 402
П
</v>
      </c>
      <c r="F13" s="48" t="s">
        <v>239</v>
      </c>
      <c r="G13" s="3" t="str">
        <f>'Как планируем работать'!K44</f>
        <v>9:00-16:30</v>
      </c>
      <c r="H13" s="3" t="b">
        <v>0</v>
      </c>
      <c r="I13" s="3">
        <f>'Как планируем работать'!M44*60</f>
        <v>1800</v>
      </c>
      <c r="J13" s="3">
        <v>120</v>
      </c>
      <c r="K13" s="4">
        <f>'Как планируем работать'!G44</f>
        <v>200</v>
      </c>
      <c r="L13" s="5"/>
      <c r="M13" s="3"/>
      <c r="N13" s="3"/>
      <c r="O13" s="3"/>
      <c r="P13" s="3"/>
      <c r="Q13" s="42">
        <v>17</v>
      </c>
      <c r="R13" s="42">
        <v>1000</v>
      </c>
      <c r="S13" s="42">
        <v>1000000</v>
      </c>
      <c r="T13" s="37" t="str">
        <f>'Как планируем работать'!E44</f>
        <v>pickup</v>
      </c>
      <c r="U13" s="38"/>
      <c r="V13" s="39"/>
      <c r="W13" s="40"/>
    </row>
    <row r="14" spans="1:23" x14ac:dyDescent="0.2">
      <c r="A14" s="2" t="str">
        <f>'Как планируем работать'!B45</f>
        <v>ЗП1</v>
      </c>
      <c r="B14" s="2"/>
      <c r="C14" s="2"/>
      <c r="D14" s="3" t="str">
        <f>'Как планируем работать'!C45</f>
        <v xml:space="preserve">Хозторгснаб </v>
      </c>
      <c r="E14" s="2" t="str">
        <f>'Как планируем работать'!Q45</f>
        <v xml:space="preserve">г. Москва, ул.Иловайская д.3 стр.12 склад 5 </v>
      </c>
      <c r="F14" s="48" t="s">
        <v>239</v>
      </c>
      <c r="G14" s="3" t="str">
        <f>'Как планируем работать'!K45</f>
        <v>9:00-16:30</v>
      </c>
      <c r="H14" s="3" t="b">
        <v>0</v>
      </c>
      <c r="I14" s="3">
        <f>'Как планируем работать'!M45*60</f>
        <v>1800</v>
      </c>
      <c r="J14" s="3">
        <v>120</v>
      </c>
      <c r="K14" s="4">
        <f>'Как планируем работать'!G45</f>
        <v>200</v>
      </c>
      <c r="L14" s="5"/>
      <c r="M14" s="3"/>
      <c r="N14" s="3"/>
      <c r="O14" s="3"/>
      <c r="P14" s="3"/>
      <c r="Q14" s="42">
        <v>17</v>
      </c>
      <c r="R14" s="42">
        <v>1000</v>
      </c>
      <c r="S14" s="42">
        <v>1000000</v>
      </c>
      <c r="T14" s="37" t="str">
        <f>'Как планируем работать'!E45</f>
        <v>pickup</v>
      </c>
      <c r="U14" s="38" t="str">
        <f>'Как планируем работать'!F45</f>
        <v>Насклад</v>
      </c>
      <c r="V14" s="39"/>
      <c r="W14" s="40"/>
    </row>
    <row r="15" spans="1:23" x14ac:dyDescent="0.2">
      <c r="A15" s="2" t="str">
        <f>'Как планируем работать'!B46</f>
        <v>Насклад</v>
      </c>
      <c r="B15" s="2"/>
      <c r="C15" s="2"/>
      <c r="D15" s="3" t="str">
        <f>'Как планируем работать'!C46</f>
        <v>Офисити</v>
      </c>
      <c r="E15" s="2" t="str">
        <f>'Как планируем работать'!Q46</f>
        <v>Москва, Солнечногорская 4с 13</v>
      </c>
      <c r="F15" s="48" t="s">
        <v>239</v>
      </c>
      <c r="G15" s="3" t="str">
        <f>'Как планируем работать'!K46</f>
        <v>9:00-18:00</v>
      </c>
      <c r="H15" s="3" t="b">
        <v>0</v>
      </c>
      <c r="I15" s="3">
        <f>'Как планируем работать'!M46*60</f>
        <v>1200</v>
      </c>
      <c r="J15" s="3">
        <v>120</v>
      </c>
      <c r="K15" s="4">
        <f>'Как планируем работать'!G46</f>
        <v>200</v>
      </c>
      <c r="L15" s="5"/>
      <c r="M15" s="3"/>
      <c r="N15" s="3"/>
      <c r="O15" s="3"/>
      <c r="P15" s="3"/>
      <c r="Q15" s="42">
        <v>17</v>
      </c>
      <c r="R15" s="42">
        <v>1000</v>
      </c>
      <c r="S15" s="42">
        <v>1000000</v>
      </c>
      <c r="T15" s="37" t="str">
        <f>'Как планируем работать'!E46</f>
        <v>delivery</v>
      </c>
      <c r="U15" s="38"/>
      <c r="V15" s="39"/>
      <c r="W15" s="40"/>
    </row>
    <row r="16" spans="1:23" x14ac:dyDescent="0.2">
      <c r="A16" s="2" t="str">
        <f>'Как планируем работать'!B47</f>
        <v>сч316</v>
      </c>
      <c r="B16" s="2"/>
      <c r="C16" s="2"/>
      <c r="D16" s="3" t="str">
        <f>'Как планируем работать'!C47</f>
        <v>ЧАСТНОЕ ЛИЦО</v>
      </c>
      <c r="E16" s="2" t="str">
        <f>'Как планируем работать'!Q47</f>
        <v xml:space="preserve">N 55.611410 E 36.487790
</v>
      </c>
      <c r="F16" s="48" t="s">
        <v>239</v>
      </c>
      <c r="G16" s="3" t="str">
        <f>'Как планируем работать'!K47</f>
        <v>18:00-21:00</v>
      </c>
      <c r="H16" s="3" t="b">
        <v>0</v>
      </c>
      <c r="I16" s="3">
        <f>'Как планируем работать'!M47*60</f>
        <v>1800</v>
      </c>
      <c r="J16" s="3">
        <v>120</v>
      </c>
      <c r="K16" s="4">
        <f>'Как планируем работать'!G47</f>
        <v>200</v>
      </c>
      <c r="L16" s="5"/>
      <c r="M16" s="3"/>
      <c r="N16" s="3"/>
      <c r="O16" s="3"/>
      <c r="P16" s="3"/>
      <c r="Q16" s="42">
        <v>17</v>
      </c>
      <c r="R16" s="42">
        <v>1000</v>
      </c>
      <c r="S16" s="42">
        <v>1000000</v>
      </c>
      <c r="T16" s="37" t="str">
        <f>'Как планируем работать'!E47</f>
        <v>delivery</v>
      </c>
      <c r="U16" s="38"/>
      <c r="V16" s="39"/>
      <c r="W16" s="40"/>
    </row>
    <row r="17" spans="1:11" x14ac:dyDescent="0.2">
      <c r="A17" s="2"/>
      <c r="G17" s="3"/>
      <c r="H17" s="3"/>
      <c r="I17" s="3"/>
      <c r="J17" s="3"/>
      <c r="K17" s="2"/>
    </row>
    <row r="18" spans="1:11" x14ac:dyDescent="0.2">
      <c r="A18" s="2"/>
      <c r="G18" s="3"/>
      <c r="H18" s="3"/>
      <c r="I18" s="3"/>
      <c r="J18" s="3"/>
      <c r="K18" s="2"/>
    </row>
    <row r="19" spans="1:11" x14ac:dyDescent="0.2">
      <c r="A19" s="2"/>
      <c r="G19" s="3"/>
      <c r="H19" s="3"/>
      <c r="I19" s="3"/>
      <c r="J19" s="3"/>
      <c r="K19" s="2"/>
    </row>
    <row r="20" spans="1:11" x14ac:dyDescent="0.2">
      <c r="A20" s="2"/>
      <c r="G20" s="3"/>
      <c r="H20" s="3"/>
      <c r="I20" s="3"/>
      <c r="J20" s="3"/>
      <c r="K20" s="2"/>
    </row>
    <row r="21" spans="1:11" x14ac:dyDescent="0.2">
      <c r="A21" s="2"/>
      <c r="G21" s="3"/>
      <c r="H21" s="3"/>
      <c r="I21" s="3"/>
      <c r="J21" s="3"/>
      <c r="K21" s="2"/>
    </row>
    <row r="22" spans="1:11" x14ac:dyDescent="0.2">
      <c r="A22" s="2"/>
      <c r="G22" s="3"/>
      <c r="H22" s="3"/>
      <c r="I22" s="3"/>
      <c r="J22" s="3"/>
      <c r="K22" s="2"/>
    </row>
    <row r="23" spans="1:11" x14ac:dyDescent="0.2">
      <c r="A23" s="2"/>
      <c r="G23" s="3"/>
      <c r="H23" s="3"/>
      <c r="I23" s="3"/>
      <c r="J23" s="3"/>
      <c r="K23" s="2"/>
    </row>
    <row r="24" spans="1:11" x14ac:dyDescent="0.2">
      <c r="A24" s="2"/>
      <c r="G24" s="3"/>
      <c r="H24" s="3"/>
      <c r="I24" s="3"/>
      <c r="J24" s="3"/>
      <c r="K24" s="2"/>
    </row>
    <row r="25" spans="1:11" x14ac:dyDescent="0.2">
      <c r="A25" s="2"/>
      <c r="G25" s="3"/>
      <c r="H25" s="3"/>
      <c r="I25" s="3"/>
      <c r="J25" s="3"/>
      <c r="K25" s="2"/>
    </row>
    <row r="26" spans="1:11" x14ac:dyDescent="0.2">
      <c r="A26" s="2"/>
      <c r="G26" s="3"/>
      <c r="H26" s="3"/>
      <c r="I26" s="3"/>
      <c r="J26" s="3"/>
      <c r="K26" s="2"/>
    </row>
    <row r="27" spans="1:11" x14ac:dyDescent="0.2">
      <c r="A27" s="2"/>
      <c r="G27" s="3"/>
      <c r="H27" s="3"/>
      <c r="I27" s="3"/>
      <c r="J27" s="3"/>
      <c r="K27" s="2"/>
    </row>
    <row r="28" spans="1:11" x14ac:dyDescent="0.2">
      <c r="A28" s="2"/>
      <c r="G28" s="3"/>
      <c r="H28" s="3"/>
      <c r="I28" s="3"/>
      <c r="J28" s="3"/>
      <c r="K28" s="2"/>
    </row>
    <row r="29" spans="1:11" x14ac:dyDescent="0.2">
      <c r="A29" s="2"/>
      <c r="G29" s="3"/>
      <c r="H29" s="3"/>
      <c r="I29" s="3"/>
      <c r="J29" s="3"/>
      <c r="K29" s="2"/>
    </row>
    <row r="30" spans="1:11" x14ac:dyDescent="0.2">
      <c r="A30" s="2"/>
      <c r="G30" s="3"/>
      <c r="H30" s="3"/>
      <c r="I30" s="3"/>
      <c r="J30" s="3"/>
      <c r="K30" s="2"/>
    </row>
    <row r="31" spans="1:11" x14ac:dyDescent="0.2">
      <c r="A31" s="2"/>
      <c r="G31" s="3"/>
      <c r="H31" s="3"/>
      <c r="I31" s="3"/>
      <c r="J31" s="3"/>
      <c r="K31" s="2"/>
    </row>
    <row r="32" spans="1:11" x14ac:dyDescent="0.2">
      <c r="A32" s="2"/>
      <c r="G32" s="3"/>
      <c r="H32" s="3"/>
      <c r="I32" s="3"/>
      <c r="J32" s="3"/>
      <c r="K32" s="2"/>
    </row>
    <row r="33" spans="1:11" x14ac:dyDescent="0.2">
      <c r="A33" s="2"/>
      <c r="G33" s="3"/>
      <c r="H33" s="3"/>
      <c r="I33" s="3"/>
      <c r="J33" s="3"/>
      <c r="K33" s="2"/>
    </row>
    <row r="34" spans="1:11" x14ac:dyDescent="0.2">
      <c r="A34" s="2"/>
      <c r="G34" s="3"/>
      <c r="H34" s="3"/>
      <c r="I34" s="3"/>
      <c r="J34" s="3"/>
      <c r="K34" s="2"/>
    </row>
    <row r="35" spans="1:11" x14ac:dyDescent="0.2">
      <c r="A35" s="2"/>
      <c r="G35" s="3"/>
      <c r="H35" s="3"/>
      <c r="I35" s="3"/>
      <c r="J35" s="3"/>
      <c r="K35" s="2"/>
    </row>
    <row r="36" spans="1:11" x14ac:dyDescent="0.2">
      <c r="A36" s="2"/>
      <c r="G36" s="3"/>
      <c r="H36" s="3"/>
      <c r="I36" s="3"/>
      <c r="J36" s="3"/>
      <c r="K36" s="2"/>
    </row>
    <row r="37" spans="1:11" x14ac:dyDescent="0.2">
      <c r="A37" s="2"/>
      <c r="G37" s="3"/>
      <c r="H37" s="3"/>
      <c r="I37" s="3"/>
      <c r="J37" s="3"/>
      <c r="K37" s="2"/>
    </row>
    <row r="38" spans="1:11" x14ac:dyDescent="0.2">
      <c r="A38" s="2"/>
      <c r="G38" s="3"/>
      <c r="H38" s="3"/>
      <c r="I38" s="3"/>
      <c r="J38" s="3"/>
      <c r="K38" s="2"/>
    </row>
    <row r="39" spans="1:11" x14ac:dyDescent="0.2">
      <c r="A39" s="2"/>
      <c r="G39" s="3"/>
      <c r="H39" s="3"/>
      <c r="I39" s="3"/>
      <c r="J39" s="3"/>
      <c r="K39" s="2"/>
    </row>
    <row r="40" spans="1:11" x14ac:dyDescent="0.2">
      <c r="A40" s="2"/>
      <c r="G40" s="3"/>
      <c r="H40" s="3"/>
      <c r="I40" s="3"/>
      <c r="J40" s="3"/>
      <c r="K40" s="2"/>
    </row>
    <row r="41" spans="1:11" x14ac:dyDescent="0.2">
      <c r="A41" s="2"/>
      <c r="G41" s="3"/>
      <c r="H41" s="3"/>
      <c r="I41" s="3"/>
      <c r="J41" s="3"/>
      <c r="K41" s="2"/>
    </row>
    <row r="42" spans="1:11" x14ac:dyDescent="0.2">
      <c r="A42" s="2"/>
      <c r="G42" s="3"/>
      <c r="H42" s="3"/>
      <c r="I42" s="3"/>
      <c r="J42" s="3"/>
      <c r="K42" s="2"/>
    </row>
    <row r="43" spans="1:11" x14ac:dyDescent="0.2">
      <c r="A43" s="2"/>
      <c r="G43" s="3"/>
      <c r="H43" s="3"/>
      <c r="I43" s="3"/>
      <c r="J43" s="3"/>
      <c r="K43" s="2"/>
    </row>
    <row r="44" spans="1:11" x14ac:dyDescent="0.2">
      <c r="A44" s="2"/>
      <c r="G44" s="3"/>
      <c r="H44" s="3"/>
      <c r="I44" s="3"/>
      <c r="J44" s="3"/>
      <c r="K44" s="2"/>
    </row>
    <row r="45" spans="1:11" x14ac:dyDescent="0.2">
      <c r="A45" s="2"/>
      <c r="G45" s="3"/>
      <c r="H45" s="3"/>
      <c r="I45" s="3"/>
      <c r="J45" s="3"/>
      <c r="K45" s="2"/>
    </row>
    <row r="46" spans="1:11" x14ac:dyDescent="0.2">
      <c r="A46" s="2"/>
      <c r="G46" s="3"/>
      <c r="H46" s="3"/>
      <c r="I46" s="3"/>
      <c r="J46" s="3"/>
      <c r="K46" s="2"/>
    </row>
    <row r="47" spans="1:11" x14ac:dyDescent="0.2">
      <c r="A47" s="2"/>
      <c r="G47" s="3"/>
      <c r="H47" s="3"/>
      <c r="I47" s="3"/>
      <c r="J47" s="3"/>
      <c r="K47" s="2"/>
    </row>
    <row r="48" spans="1:11" x14ac:dyDescent="0.2">
      <c r="A48" s="2"/>
      <c r="G48" s="3"/>
      <c r="H48" s="3"/>
      <c r="I48" s="3"/>
      <c r="J48" s="3"/>
      <c r="K48" s="2"/>
    </row>
    <row r="49" spans="1:11" x14ac:dyDescent="0.2">
      <c r="A49" s="2"/>
      <c r="G49" s="3"/>
      <c r="H49" s="3"/>
      <c r="I49" s="3"/>
      <c r="J49" s="3"/>
      <c r="K49" s="2"/>
    </row>
    <row r="50" spans="1:11" x14ac:dyDescent="0.2">
      <c r="A50" s="2"/>
      <c r="G50" s="3"/>
      <c r="H50" s="3"/>
      <c r="I50" s="3"/>
      <c r="J50" s="3"/>
      <c r="K50" s="2"/>
    </row>
    <row r="51" spans="1:11" x14ac:dyDescent="0.2">
      <c r="A51" s="2"/>
      <c r="G51" s="3"/>
      <c r="H51" s="3"/>
      <c r="I51" s="3"/>
      <c r="J51" s="3"/>
      <c r="K51" s="2"/>
    </row>
    <row r="52" spans="1:11" x14ac:dyDescent="0.2">
      <c r="A52" s="2"/>
      <c r="G52" s="3"/>
      <c r="H52" s="3"/>
      <c r="I52" s="3"/>
      <c r="J52" s="3"/>
      <c r="K52" s="2"/>
    </row>
    <row r="53" spans="1:11" x14ac:dyDescent="0.2">
      <c r="A53" s="2"/>
      <c r="G53" s="3"/>
      <c r="H53" s="3"/>
      <c r="I53" s="3"/>
      <c r="J53" s="3"/>
      <c r="K53" s="2"/>
    </row>
    <row r="54" spans="1:11" x14ac:dyDescent="0.2">
      <c r="A54" s="2"/>
      <c r="G54" s="3"/>
      <c r="H54" s="3"/>
      <c r="I54" s="3"/>
      <c r="J54" s="3"/>
      <c r="K54" s="2"/>
    </row>
    <row r="55" spans="1:11" x14ac:dyDescent="0.2">
      <c r="A55" s="2"/>
      <c r="G55" s="3"/>
      <c r="H55" s="3"/>
      <c r="I55" s="3"/>
      <c r="J55" s="3"/>
      <c r="K55" s="2"/>
    </row>
    <row r="56" spans="1:11" x14ac:dyDescent="0.2">
      <c r="A56" s="2"/>
      <c r="G56" s="3"/>
      <c r="H56" s="3"/>
      <c r="I56" s="3"/>
      <c r="J56" s="3"/>
      <c r="K56" s="2"/>
    </row>
    <row r="57" spans="1:11" x14ac:dyDescent="0.2">
      <c r="A57" s="2"/>
      <c r="G57" s="3"/>
      <c r="H57" s="3"/>
      <c r="I57" s="3"/>
      <c r="J57" s="3"/>
      <c r="K57" s="2"/>
    </row>
    <row r="58" spans="1:11" x14ac:dyDescent="0.2">
      <c r="A58" s="2"/>
      <c r="G58" s="3"/>
      <c r="H58" s="3"/>
      <c r="I58" s="3"/>
      <c r="J58" s="3"/>
      <c r="K58" s="2"/>
    </row>
    <row r="59" spans="1:11" x14ac:dyDescent="0.2">
      <c r="A59" s="2"/>
      <c r="G59" s="3"/>
      <c r="H59" s="3"/>
      <c r="I59" s="3"/>
      <c r="J59" s="3"/>
      <c r="K59" s="2"/>
    </row>
    <row r="60" spans="1:11" x14ac:dyDescent="0.2">
      <c r="A60" s="2"/>
      <c r="G60" s="3"/>
      <c r="H60" s="3"/>
      <c r="I60" s="3"/>
      <c r="J60" s="3"/>
      <c r="K60" s="2"/>
    </row>
    <row r="61" spans="1:11" x14ac:dyDescent="0.2">
      <c r="A61" s="2"/>
      <c r="G61" s="3"/>
      <c r="H61" s="3"/>
      <c r="I61" s="3"/>
      <c r="J61" s="3"/>
      <c r="K61" s="2"/>
    </row>
    <row r="62" spans="1:11" x14ac:dyDescent="0.2">
      <c r="A62" s="2"/>
      <c r="G62" s="3"/>
      <c r="H62" s="3"/>
      <c r="I62" s="3"/>
      <c r="J62" s="3"/>
      <c r="K62" s="2"/>
    </row>
    <row r="63" spans="1:11" x14ac:dyDescent="0.2">
      <c r="A63" s="2"/>
      <c r="G63" s="3"/>
      <c r="H63" s="3"/>
      <c r="I63" s="3"/>
      <c r="J63" s="3"/>
      <c r="K63" s="2"/>
    </row>
    <row r="64" spans="1:11" x14ac:dyDescent="0.2">
      <c r="A64" s="2"/>
      <c r="G64" s="3"/>
      <c r="H64" s="3"/>
      <c r="I64" s="3"/>
      <c r="J64" s="3"/>
      <c r="K64" s="2"/>
    </row>
    <row r="65" spans="1:11" x14ac:dyDescent="0.2">
      <c r="A65" s="2"/>
      <c r="G65" s="3"/>
      <c r="H65" s="3"/>
      <c r="I65" s="3"/>
      <c r="J65" s="3"/>
      <c r="K65" s="2"/>
    </row>
    <row r="66" spans="1:11" x14ac:dyDescent="0.2">
      <c r="A66" s="2"/>
      <c r="G66" s="3"/>
      <c r="H66" s="3"/>
      <c r="I66" s="3"/>
      <c r="J66" s="3"/>
      <c r="K66" s="2"/>
    </row>
    <row r="67" spans="1:11" x14ac:dyDescent="0.2">
      <c r="A67" s="2"/>
      <c r="G67" s="3"/>
      <c r="H67" s="3"/>
      <c r="I67" s="3"/>
      <c r="J67" s="3"/>
      <c r="K67" s="2"/>
    </row>
    <row r="68" spans="1:11" x14ac:dyDescent="0.2">
      <c r="A68" s="2"/>
      <c r="G68" s="3"/>
      <c r="H68" s="3"/>
      <c r="I68" s="3"/>
      <c r="J68" s="3"/>
      <c r="K68" s="2"/>
    </row>
    <row r="69" spans="1:11" x14ac:dyDescent="0.2">
      <c r="A69" s="2"/>
      <c r="G69" s="3"/>
      <c r="H69" s="3"/>
      <c r="I69" s="3"/>
      <c r="J69" s="3"/>
      <c r="K69" s="2"/>
    </row>
    <row r="70" spans="1:11" x14ac:dyDescent="0.2">
      <c r="A70" s="2"/>
      <c r="G70" s="3"/>
      <c r="H70" s="3"/>
      <c r="I70" s="3"/>
      <c r="J70" s="3"/>
      <c r="K70" s="2"/>
    </row>
    <row r="71" spans="1:11" x14ac:dyDescent="0.2">
      <c r="A71" s="2"/>
      <c r="G71" s="3"/>
      <c r="H71" s="3"/>
      <c r="I71" s="3"/>
      <c r="J71" s="3"/>
      <c r="K71" s="2"/>
    </row>
    <row r="72" spans="1:11" x14ac:dyDescent="0.2">
      <c r="A72" s="2"/>
      <c r="G72" s="3"/>
      <c r="H72" s="3"/>
      <c r="I72" s="3"/>
      <c r="J72" s="3"/>
      <c r="K72" s="2"/>
    </row>
    <row r="73" spans="1:11" x14ac:dyDescent="0.2">
      <c r="A73" s="2"/>
      <c r="G73" s="3"/>
      <c r="H73" s="3"/>
      <c r="I73" s="3"/>
      <c r="J73" s="3"/>
      <c r="K73" s="2"/>
    </row>
    <row r="74" spans="1:11" x14ac:dyDescent="0.2">
      <c r="A74" s="2"/>
      <c r="G74" s="3"/>
      <c r="H74" s="3"/>
      <c r="I74" s="3"/>
      <c r="J74" s="3"/>
      <c r="K74" s="2"/>
    </row>
    <row r="75" spans="1:11" x14ac:dyDescent="0.2">
      <c r="A75" s="2"/>
      <c r="G75" s="3"/>
      <c r="H75" s="3"/>
      <c r="I75" s="3"/>
      <c r="J75" s="3"/>
      <c r="K75" s="2"/>
    </row>
    <row r="76" spans="1:11" x14ac:dyDescent="0.2">
      <c r="A76" s="2"/>
      <c r="G76" s="3"/>
      <c r="H76" s="3"/>
      <c r="I76" s="3"/>
      <c r="J76" s="3"/>
      <c r="K76" s="2"/>
    </row>
    <row r="77" spans="1:11" x14ac:dyDescent="0.2">
      <c r="A77" s="2"/>
      <c r="G77" s="3"/>
      <c r="H77" s="3"/>
      <c r="I77" s="3"/>
      <c r="J77" s="3"/>
      <c r="K77" s="2"/>
    </row>
    <row r="78" spans="1:11" x14ac:dyDescent="0.2">
      <c r="A78" s="2"/>
      <c r="G78" s="3"/>
      <c r="H78" s="3"/>
      <c r="I78" s="3"/>
      <c r="J78" s="3"/>
      <c r="K78" s="2"/>
    </row>
    <row r="79" spans="1:11" x14ac:dyDescent="0.2">
      <c r="A79" s="2"/>
      <c r="G79" s="3"/>
      <c r="H79" s="3"/>
      <c r="I79" s="3"/>
      <c r="J79" s="3"/>
      <c r="K79" s="2"/>
    </row>
    <row r="80" spans="1:11" x14ac:dyDescent="0.2">
      <c r="A80" s="2"/>
      <c r="G80" s="3"/>
      <c r="H80" s="3"/>
      <c r="I80" s="3"/>
      <c r="J80" s="3"/>
      <c r="K80" s="2"/>
    </row>
    <row r="81" spans="1:11" x14ac:dyDescent="0.2">
      <c r="A81" s="2"/>
      <c r="G81" s="3"/>
      <c r="H81" s="3"/>
      <c r="I81" s="3"/>
      <c r="J81" s="3"/>
      <c r="K81" s="2"/>
    </row>
    <row r="82" spans="1:11" x14ac:dyDescent="0.2">
      <c r="A82" s="2"/>
      <c r="G82" s="3"/>
      <c r="H82" s="3"/>
      <c r="I82" s="3"/>
      <c r="J82" s="3"/>
      <c r="K82" s="2"/>
    </row>
    <row r="83" spans="1:11" x14ac:dyDescent="0.2">
      <c r="A83" s="2"/>
      <c r="G83" s="3"/>
      <c r="H83" s="3"/>
      <c r="I83" s="3"/>
      <c r="J83" s="3"/>
      <c r="K83" s="2"/>
    </row>
    <row r="84" spans="1:11" x14ac:dyDescent="0.2">
      <c r="A84" s="2"/>
      <c r="G84" s="3"/>
      <c r="H84" s="3"/>
      <c r="I84" s="3"/>
      <c r="J84" s="3"/>
      <c r="K84" s="2"/>
    </row>
    <row r="85" spans="1:11" x14ac:dyDescent="0.2">
      <c r="A85" s="2"/>
      <c r="G85" s="3"/>
      <c r="H85" s="3"/>
      <c r="I85" s="3"/>
      <c r="J85" s="3"/>
      <c r="K85" s="2"/>
    </row>
    <row r="86" spans="1:11" x14ac:dyDescent="0.2">
      <c r="A86" s="2"/>
      <c r="G86" s="3"/>
      <c r="H86" s="3"/>
      <c r="I86" s="3"/>
      <c r="J86" s="3"/>
      <c r="K86" s="2"/>
    </row>
    <row r="87" spans="1:11" x14ac:dyDescent="0.2">
      <c r="A87" s="2"/>
      <c r="G87" s="3"/>
      <c r="H87" s="3"/>
      <c r="I87" s="3"/>
      <c r="J87" s="3"/>
      <c r="K87" s="2"/>
    </row>
    <row r="88" spans="1:11" x14ac:dyDescent="0.2">
      <c r="A88" s="2"/>
      <c r="G88" s="3"/>
      <c r="H88" s="3"/>
      <c r="I88" s="3"/>
      <c r="J88" s="3"/>
      <c r="K88" s="2"/>
    </row>
    <row r="89" spans="1:11" x14ac:dyDescent="0.2">
      <c r="A89" s="2"/>
      <c r="G89" s="3"/>
      <c r="H89" s="3"/>
      <c r="I89" s="3"/>
      <c r="J89" s="3"/>
      <c r="K89" s="2"/>
    </row>
    <row r="90" spans="1:11" x14ac:dyDescent="0.2">
      <c r="A90" s="2"/>
      <c r="G90" s="3"/>
      <c r="H90" s="3"/>
      <c r="I90" s="3"/>
      <c r="J90" s="3"/>
      <c r="K90" s="2"/>
    </row>
    <row r="91" spans="1:11" x14ac:dyDescent="0.2">
      <c r="A91" s="2"/>
      <c r="G91" s="3"/>
      <c r="H91" s="3"/>
      <c r="I91" s="3"/>
      <c r="J91" s="3"/>
      <c r="K91" s="2"/>
    </row>
    <row r="92" spans="1:11" x14ac:dyDescent="0.2">
      <c r="A92" s="2"/>
      <c r="G92" s="3"/>
      <c r="H92" s="3"/>
      <c r="I92" s="3"/>
      <c r="J92" s="3"/>
      <c r="K92" s="2"/>
    </row>
    <row r="93" spans="1:11" x14ac:dyDescent="0.2">
      <c r="A93" s="2"/>
      <c r="G93" s="3"/>
      <c r="H93" s="3"/>
      <c r="I93" s="3"/>
      <c r="J93" s="3"/>
      <c r="K93" s="2"/>
    </row>
    <row r="94" spans="1:11" x14ac:dyDescent="0.2">
      <c r="A94" s="2"/>
      <c r="G94" s="3"/>
      <c r="H94" s="3"/>
      <c r="I94" s="3"/>
      <c r="J94" s="3"/>
      <c r="K94" s="2"/>
    </row>
    <row r="95" spans="1:11" x14ac:dyDescent="0.2">
      <c r="A95" s="2"/>
      <c r="G95" s="3"/>
      <c r="H95" s="3"/>
      <c r="I95" s="3"/>
      <c r="J95" s="3"/>
      <c r="K95" s="2"/>
    </row>
    <row r="96" spans="1:11" x14ac:dyDescent="0.2">
      <c r="A96" s="2"/>
      <c r="G96" s="3"/>
      <c r="H96" s="3"/>
      <c r="I96" s="3"/>
      <c r="J96" s="3"/>
      <c r="K96" s="2"/>
    </row>
    <row r="97" spans="1:11" x14ac:dyDescent="0.2">
      <c r="A97" s="2"/>
      <c r="G97" s="3"/>
      <c r="H97" s="3"/>
      <c r="I97" s="3"/>
      <c r="J97" s="3"/>
      <c r="K97" s="2"/>
    </row>
    <row r="98" spans="1:11" x14ac:dyDescent="0.2">
      <c r="A98" s="2"/>
      <c r="G98" s="3"/>
      <c r="H98" s="3"/>
      <c r="I98" s="3"/>
      <c r="J98" s="3"/>
      <c r="K98" s="2"/>
    </row>
    <row r="99" spans="1:11" x14ac:dyDescent="0.2">
      <c r="A99" s="2"/>
      <c r="G99" s="3"/>
      <c r="H99" s="3"/>
      <c r="I99" s="3"/>
      <c r="J99" s="3"/>
      <c r="K99" s="2"/>
    </row>
    <row r="100" spans="1:11" x14ac:dyDescent="0.2">
      <c r="A100" s="2"/>
      <c r="G100" s="3"/>
      <c r="H100" s="3"/>
      <c r="I100" s="3"/>
      <c r="J100" s="3"/>
      <c r="K100" s="2"/>
    </row>
    <row r="101" spans="1:11" x14ac:dyDescent="0.2">
      <c r="A101" s="2"/>
      <c r="G101" s="3"/>
      <c r="H101" s="3"/>
      <c r="I101" s="3"/>
      <c r="J101" s="3"/>
      <c r="K101" s="2"/>
    </row>
    <row r="102" spans="1:11" x14ac:dyDescent="0.2">
      <c r="A102" s="2"/>
      <c r="G102" s="3"/>
      <c r="H102" s="3"/>
      <c r="I102" s="3"/>
      <c r="J102" s="3"/>
      <c r="K102" s="2"/>
    </row>
    <row r="103" spans="1:11" x14ac:dyDescent="0.2">
      <c r="A103" s="2"/>
      <c r="G103" s="3"/>
      <c r="H103" s="3"/>
      <c r="I103" s="3"/>
      <c r="J103" s="3"/>
      <c r="K103" s="2"/>
    </row>
    <row r="104" spans="1:11" x14ac:dyDescent="0.2">
      <c r="A104" s="2"/>
      <c r="G104" s="3"/>
      <c r="H104" s="3"/>
      <c r="I104" s="3"/>
      <c r="J104" s="3"/>
      <c r="K104" s="2"/>
    </row>
    <row r="105" spans="1:11" x14ac:dyDescent="0.2">
      <c r="A105" s="2"/>
      <c r="G105" s="3"/>
      <c r="H105" s="3"/>
      <c r="I105" s="3"/>
      <c r="J105" s="3"/>
      <c r="K105" s="2"/>
    </row>
    <row r="106" spans="1:11" x14ac:dyDescent="0.2">
      <c r="A106" s="2"/>
      <c r="G106" s="3"/>
      <c r="H106" s="3"/>
      <c r="I106" s="3"/>
      <c r="J106" s="3"/>
      <c r="K106" s="2"/>
    </row>
    <row r="107" spans="1:11" x14ac:dyDescent="0.2">
      <c r="A107" s="2"/>
      <c r="G107" s="3"/>
      <c r="H107" s="3"/>
      <c r="I107" s="3"/>
      <c r="J107" s="3"/>
      <c r="K107" s="2"/>
    </row>
    <row r="108" spans="1:11" x14ac:dyDescent="0.2">
      <c r="A108" s="2"/>
      <c r="G108" s="3"/>
      <c r="H108" s="3"/>
      <c r="I108" s="3"/>
      <c r="J108" s="3"/>
      <c r="K108" s="2"/>
    </row>
    <row r="109" spans="1:11" x14ac:dyDescent="0.2">
      <c r="A109" s="2"/>
      <c r="G109" s="3"/>
      <c r="H109" s="3"/>
      <c r="I109" s="3"/>
      <c r="J109" s="3"/>
      <c r="K109" s="2"/>
    </row>
    <row r="110" spans="1:11" x14ac:dyDescent="0.2">
      <c r="A110" s="2"/>
      <c r="G110" s="3"/>
      <c r="H110" s="3"/>
      <c r="I110" s="3"/>
      <c r="J110" s="3"/>
      <c r="K110" s="2"/>
    </row>
    <row r="111" spans="1:11" x14ac:dyDescent="0.2">
      <c r="A111" s="2"/>
      <c r="G111" s="3"/>
      <c r="H111" s="3"/>
      <c r="I111" s="3"/>
      <c r="J111" s="3"/>
      <c r="K111" s="2"/>
    </row>
    <row r="112" spans="1:11" x14ac:dyDescent="0.2">
      <c r="A112" s="2"/>
      <c r="G112" s="3"/>
      <c r="H112" s="3"/>
      <c r="I112" s="3"/>
      <c r="J112" s="3"/>
      <c r="K112" s="2"/>
    </row>
    <row r="113" spans="1:11" x14ac:dyDescent="0.2">
      <c r="A113" s="2"/>
      <c r="G113" s="3"/>
      <c r="H113" s="3"/>
      <c r="I113" s="3"/>
      <c r="J113" s="3"/>
      <c r="K113" s="2"/>
    </row>
    <row r="114" spans="1:11" x14ac:dyDescent="0.2">
      <c r="A114" s="2"/>
      <c r="G114" s="3"/>
      <c r="H114" s="3"/>
      <c r="I114" s="3"/>
      <c r="J114" s="3"/>
      <c r="K114" s="2"/>
    </row>
    <row r="115" spans="1:11" x14ac:dyDescent="0.2">
      <c r="A115" s="2"/>
      <c r="G115" s="3"/>
      <c r="H115" s="3"/>
      <c r="I115" s="3"/>
      <c r="J115" s="3"/>
      <c r="K115" s="2"/>
    </row>
    <row r="116" spans="1:11" x14ac:dyDescent="0.2">
      <c r="A116" s="2"/>
      <c r="G116" s="3"/>
      <c r="H116" s="3"/>
      <c r="I116" s="3"/>
      <c r="J116" s="3"/>
      <c r="K116" s="2"/>
    </row>
    <row r="117" spans="1:11" x14ac:dyDescent="0.2">
      <c r="A117" s="2"/>
      <c r="G117" s="3"/>
      <c r="H117" s="3"/>
      <c r="I117" s="3"/>
      <c r="J117" s="3"/>
      <c r="K117" s="2"/>
    </row>
    <row r="118" spans="1:11" x14ac:dyDescent="0.2">
      <c r="A118" s="2"/>
      <c r="G118" s="3"/>
      <c r="H118" s="3"/>
      <c r="I118" s="3"/>
      <c r="J118" s="3"/>
      <c r="K118" s="2"/>
    </row>
    <row r="119" spans="1:11" x14ac:dyDescent="0.2">
      <c r="A119" s="2"/>
      <c r="G119" s="3"/>
      <c r="H119" s="3"/>
      <c r="I119" s="3"/>
      <c r="J119" s="3"/>
      <c r="K119" s="2"/>
    </row>
    <row r="120" spans="1:11" x14ac:dyDescent="0.2">
      <c r="A120" s="2"/>
      <c r="G120" s="3"/>
      <c r="H120" s="3"/>
      <c r="I120" s="3"/>
      <c r="J120" s="3"/>
      <c r="K120" s="2"/>
    </row>
    <row r="121" spans="1:11" x14ac:dyDescent="0.2">
      <c r="A121" s="2"/>
      <c r="G121" s="3"/>
      <c r="H121" s="3"/>
      <c r="I121" s="3"/>
      <c r="J121" s="3"/>
      <c r="K121" s="2"/>
    </row>
    <row r="122" spans="1:11" x14ac:dyDescent="0.2">
      <c r="A122" s="2"/>
      <c r="G122" s="3"/>
      <c r="H122" s="3"/>
      <c r="I122" s="3"/>
      <c r="J122" s="3"/>
      <c r="K122" s="2"/>
    </row>
    <row r="123" spans="1:11" x14ac:dyDescent="0.2">
      <c r="A123" s="2"/>
      <c r="G123" s="3"/>
      <c r="H123" s="3"/>
      <c r="I123" s="3"/>
      <c r="J123" s="3"/>
      <c r="K123" s="2"/>
    </row>
    <row r="124" spans="1:11" x14ac:dyDescent="0.2">
      <c r="A124" s="2"/>
      <c r="G124" s="3"/>
      <c r="H124" s="3"/>
      <c r="I124" s="3"/>
      <c r="J124" s="3"/>
      <c r="K124" s="2"/>
    </row>
    <row r="125" spans="1:11" x14ac:dyDescent="0.2">
      <c r="A125" s="2"/>
      <c r="G125" s="3"/>
      <c r="H125" s="3"/>
      <c r="I125" s="3"/>
      <c r="J125" s="3"/>
      <c r="K125" s="2"/>
    </row>
    <row r="126" spans="1:11" x14ac:dyDescent="0.2">
      <c r="A126" s="2"/>
      <c r="G126" s="3"/>
      <c r="H126" s="3"/>
      <c r="I126" s="3"/>
      <c r="J126" s="3"/>
      <c r="K126" s="2"/>
    </row>
    <row r="127" spans="1:11" x14ac:dyDescent="0.2">
      <c r="A127" s="2"/>
      <c r="G127" s="3"/>
      <c r="H127" s="3"/>
      <c r="I127" s="3"/>
      <c r="J127" s="3"/>
      <c r="K127" s="2"/>
    </row>
    <row r="128" spans="1:11" x14ac:dyDescent="0.2">
      <c r="A128" s="2"/>
      <c r="G128" s="3"/>
      <c r="H128" s="3"/>
      <c r="I128" s="3"/>
      <c r="J128" s="3"/>
      <c r="K128" s="2"/>
    </row>
    <row r="129" spans="1:11" x14ac:dyDescent="0.2">
      <c r="A129" s="2"/>
      <c r="G129" s="3"/>
      <c r="H129" s="3"/>
      <c r="I129" s="3"/>
      <c r="J129" s="3"/>
      <c r="K129" s="2"/>
    </row>
    <row r="130" spans="1:11" x14ac:dyDescent="0.2">
      <c r="A130" s="2"/>
      <c r="G130" s="3"/>
      <c r="H130" s="3"/>
      <c r="I130" s="3"/>
      <c r="J130" s="3"/>
      <c r="K130" s="2"/>
    </row>
    <row r="131" spans="1:11" x14ac:dyDescent="0.2">
      <c r="A131" s="2"/>
      <c r="G131" s="3"/>
      <c r="H131" s="3"/>
      <c r="I131" s="3"/>
      <c r="J131" s="3"/>
      <c r="K131" s="2"/>
    </row>
    <row r="132" spans="1:11" x14ac:dyDescent="0.2">
      <c r="A132" s="2"/>
      <c r="G132" s="3"/>
      <c r="H132" s="3"/>
      <c r="I132" s="3"/>
      <c r="J132" s="3"/>
      <c r="K132" s="2"/>
    </row>
    <row r="133" spans="1:11" x14ac:dyDescent="0.2">
      <c r="A133" s="2"/>
      <c r="G133" s="3"/>
      <c r="H133" s="3"/>
      <c r="I133" s="3"/>
      <c r="J133" s="3"/>
      <c r="K133" s="2"/>
    </row>
    <row r="134" spans="1:11" x14ac:dyDescent="0.2">
      <c r="A134" s="2"/>
      <c r="G134" s="3"/>
      <c r="H134" s="3"/>
      <c r="I134" s="3"/>
      <c r="J134" s="3"/>
      <c r="K134" s="2"/>
    </row>
    <row r="135" spans="1:11" x14ac:dyDescent="0.2">
      <c r="A135" s="2"/>
      <c r="G135" s="3"/>
      <c r="H135" s="3"/>
      <c r="I135" s="3"/>
      <c r="J135" s="3"/>
      <c r="K135" s="2"/>
    </row>
    <row r="136" spans="1:11" x14ac:dyDescent="0.2">
      <c r="A136" s="2"/>
      <c r="G136" s="3"/>
      <c r="H136" s="3"/>
      <c r="I136" s="3"/>
      <c r="J136" s="3"/>
      <c r="K136" s="2"/>
    </row>
    <row r="137" spans="1:11" x14ac:dyDescent="0.2">
      <c r="A137" s="2"/>
      <c r="G137" s="3"/>
      <c r="H137" s="3"/>
      <c r="I137" s="3"/>
      <c r="J137" s="3"/>
      <c r="K137" s="2"/>
    </row>
    <row r="138" spans="1:11" x14ac:dyDescent="0.2">
      <c r="A138" s="2"/>
      <c r="G138" s="3"/>
      <c r="H138" s="3"/>
      <c r="I138" s="3"/>
      <c r="J138" s="3"/>
      <c r="K138" s="2"/>
    </row>
    <row r="139" spans="1:11" x14ac:dyDescent="0.2">
      <c r="A139" s="2"/>
      <c r="G139" s="3"/>
      <c r="H139" s="3"/>
      <c r="I139" s="3"/>
      <c r="J139" s="3"/>
      <c r="K139" s="2"/>
    </row>
    <row r="140" spans="1:11" x14ac:dyDescent="0.2">
      <c r="A140" s="2"/>
      <c r="G140" s="3"/>
      <c r="H140" s="3"/>
      <c r="I140" s="3"/>
      <c r="J140" s="3"/>
      <c r="K140" s="2"/>
    </row>
    <row r="141" spans="1:11" x14ac:dyDescent="0.2">
      <c r="A141" s="2"/>
      <c r="G141" s="3"/>
      <c r="H141" s="3"/>
      <c r="I141" s="3"/>
      <c r="J141" s="3"/>
      <c r="K141" s="2"/>
    </row>
    <row r="142" spans="1:11" x14ac:dyDescent="0.2">
      <c r="A142" s="2"/>
      <c r="G142" s="3"/>
      <c r="H142" s="3"/>
      <c r="I142" s="3"/>
      <c r="J142" s="3"/>
      <c r="K142" s="2"/>
    </row>
    <row r="143" spans="1:11" x14ac:dyDescent="0.2">
      <c r="A143" s="2"/>
      <c r="G143" s="3"/>
      <c r="H143" s="3"/>
      <c r="I143" s="3"/>
      <c r="J143" s="3"/>
      <c r="K143" s="2"/>
    </row>
    <row r="144" spans="1:11" x14ac:dyDescent="0.2">
      <c r="A144" s="2"/>
      <c r="G144" s="3"/>
      <c r="H144" s="3"/>
      <c r="I144" s="3"/>
      <c r="J144" s="3"/>
      <c r="K144" s="2"/>
    </row>
    <row r="145" spans="1:11" x14ac:dyDescent="0.2">
      <c r="A145" s="2"/>
      <c r="G145" s="3"/>
      <c r="H145" s="3"/>
      <c r="I145" s="3"/>
      <c r="J145" s="3"/>
      <c r="K145" s="2"/>
    </row>
    <row r="146" spans="1:11" x14ac:dyDescent="0.2">
      <c r="A146" s="2"/>
      <c r="G146" s="3"/>
      <c r="H146" s="3"/>
      <c r="I146" s="3"/>
      <c r="J146" s="3"/>
      <c r="K146" s="2"/>
    </row>
    <row r="147" spans="1:11" x14ac:dyDescent="0.2">
      <c r="A147" s="2"/>
      <c r="G147" s="3"/>
      <c r="H147" s="3"/>
      <c r="I147" s="3"/>
      <c r="J147" s="3"/>
      <c r="K147" s="2"/>
    </row>
    <row r="148" spans="1:11" x14ac:dyDescent="0.2">
      <c r="A148" s="2"/>
      <c r="G148" s="3"/>
      <c r="H148" s="3"/>
      <c r="I148" s="3"/>
      <c r="J148" s="3"/>
      <c r="K148" s="2"/>
    </row>
    <row r="149" spans="1:11" x14ac:dyDescent="0.2">
      <c r="A149" s="2"/>
      <c r="G149" s="3"/>
      <c r="H149" s="3"/>
      <c r="I149" s="3"/>
      <c r="J149" s="3"/>
      <c r="K149" s="2"/>
    </row>
    <row r="150" spans="1:11" x14ac:dyDescent="0.2">
      <c r="A150" s="2"/>
      <c r="G150" s="3"/>
      <c r="H150" s="3"/>
      <c r="I150" s="3"/>
      <c r="J150" s="3"/>
      <c r="K150" s="2"/>
    </row>
    <row r="151" spans="1:11" x14ac:dyDescent="0.2">
      <c r="A151" s="2"/>
      <c r="G151" s="3"/>
      <c r="H151" s="3"/>
      <c r="I151" s="3"/>
      <c r="J151" s="3"/>
      <c r="K151" s="2"/>
    </row>
    <row r="152" spans="1:11" x14ac:dyDescent="0.2">
      <c r="A152" s="2"/>
      <c r="G152" s="3"/>
      <c r="H152" s="3"/>
      <c r="I152" s="3"/>
      <c r="J152" s="3"/>
      <c r="K152" s="2"/>
    </row>
    <row r="153" spans="1:11" x14ac:dyDescent="0.2">
      <c r="A153" s="2"/>
      <c r="G153" s="3"/>
      <c r="H153" s="3"/>
      <c r="I153" s="3"/>
      <c r="J153" s="3"/>
      <c r="K153" s="2"/>
    </row>
    <row r="154" spans="1:11" x14ac:dyDescent="0.2">
      <c r="A154" s="2"/>
      <c r="G154" s="3"/>
      <c r="H154" s="3"/>
      <c r="I154" s="3"/>
      <c r="J154" s="3"/>
      <c r="K154" s="2"/>
    </row>
    <row r="155" spans="1:11" x14ac:dyDescent="0.2">
      <c r="A155" s="2"/>
      <c r="G155" s="3"/>
      <c r="H155" s="3"/>
      <c r="I155" s="3"/>
      <c r="J155" s="3"/>
      <c r="K155" s="2"/>
    </row>
    <row r="156" spans="1:11" x14ac:dyDescent="0.2">
      <c r="A156" s="2"/>
      <c r="G156" s="3"/>
      <c r="H156" s="3"/>
      <c r="I156" s="3"/>
      <c r="J156" s="3"/>
      <c r="K156" s="2"/>
    </row>
    <row r="157" spans="1:11" x14ac:dyDescent="0.2">
      <c r="A157" s="2"/>
      <c r="G157" s="3"/>
      <c r="H157" s="3"/>
      <c r="I157" s="3"/>
      <c r="J157" s="3"/>
      <c r="K157" s="2"/>
    </row>
    <row r="158" spans="1:11" x14ac:dyDescent="0.2">
      <c r="A158" s="2"/>
      <c r="G158" s="3"/>
      <c r="H158" s="3"/>
      <c r="I158" s="3"/>
      <c r="J158" s="3"/>
      <c r="K158" s="2"/>
    </row>
    <row r="159" spans="1:11" x14ac:dyDescent="0.2">
      <c r="A159" s="2"/>
      <c r="G159" s="3"/>
      <c r="H159" s="3"/>
      <c r="I159" s="3"/>
      <c r="J159" s="3"/>
      <c r="K159" s="2"/>
    </row>
    <row r="160" spans="1:11" x14ac:dyDescent="0.2">
      <c r="A160" s="2"/>
      <c r="G160" s="3"/>
      <c r="H160" s="3"/>
      <c r="I160" s="3"/>
      <c r="J160" s="3"/>
      <c r="K160" s="2"/>
    </row>
    <row r="161" spans="1:11" x14ac:dyDescent="0.2">
      <c r="A161" s="2"/>
      <c r="G161" s="3"/>
      <c r="H161" s="3"/>
      <c r="I161" s="3"/>
      <c r="J161" s="3"/>
      <c r="K161" s="2"/>
    </row>
    <row r="162" spans="1:11" x14ac:dyDescent="0.2">
      <c r="A162" s="2"/>
      <c r="G162" s="3"/>
      <c r="H162" s="3"/>
      <c r="I162" s="3"/>
      <c r="J162" s="3"/>
      <c r="K162" s="2"/>
    </row>
    <row r="163" spans="1:11" x14ac:dyDescent="0.2">
      <c r="A163" s="2"/>
      <c r="G163" s="3"/>
      <c r="H163" s="3"/>
      <c r="I163" s="3"/>
      <c r="J163" s="3"/>
      <c r="K163" s="2"/>
    </row>
    <row r="164" spans="1:11" x14ac:dyDescent="0.2">
      <c r="A164" s="2"/>
      <c r="G164" s="3"/>
      <c r="H164" s="3"/>
      <c r="I164" s="3"/>
      <c r="J164" s="3"/>
      <c r="K164" s="2"/>
    </row>
    <row r="165" spans="1:11" x14ac:dyDescent="0.2">
      <c r="A165" s="2"/>
      <c r="G165" s="3"/>
      <c r="H165" s="3"/>
      <c r="I165" s="3"/>
      <c r="J165" s="3"/>
      <c r="K165" s="2"/>
    </row>
    <row r="166" spans="1:11" x14ac:dyDescent="0.2">
      <c r="A166" s="2"/>
      <c r="G166" s="3"/>
      <c r="H166" s="3"/>
      <c r="I166" s="3"/>
      <c r="J166" s="3"/>
      <c r="K166" s="2"/>
    </row>
    <row r="167" spans="1:11" x14ac:dyDescent="0.2">
      <c r="A167" s="2"/>
      <c r="G167" s="3"/>
      <c r="H167" s="3"/>
      <c r="I167" s="3"/>
      <c r="J167" s="3"/>
      <c r="K167" s="2"/>
    </row>
    <row r="168" spans="1:11" x14ac:dyDescent="0.2">
      <c r="A168" s="2"/>
      <c r="G168" s="3"/>
      <c r="H168" s="3"/>
      <c r="I168" s="3"/>
      <c r="J168" s="3"/>
      <c r="K168" s="2"/>
    </row>
    <row r="169" spans="1:11" x14ac:dyDescent="0.2">
      <c r="A169" s="2"/>
      <c r="G169" s="3"/>
      <c r="H169" s="3"/>
      <c r="I169" s="3"/>
      <c r="J169" s="3"/>
      <c r="K169" s="2"/>
    </row>
    <row r="170" spans="1:11" x14ac:dyDescent="0.2">
      <c r="A170" s="2"/>
      <c r="G170" s="3"/>
      <c r="H170" s="3"/>
      <c r="I170" s="3"/>
      <c r="J170" s="3"/>
      <c r="K170" s="2"/>
    </row>
    <row r="171" spans="1:11" x14ac:dyDescent="0.2">
      <c r="A171" s="2"/>
      <c r="G171" s="3"/>
      <c r="H171" s="3"/>
      <c r="I171" s="3"/>
      <c r="J171" s="3"/>
      <c r="K171" s="2"/>
    </row>
    <row r="172" spans="1:11" x14ac:dyDescent="0.2">
      <c r="A172" s="2"/>
      <c r="G172" s="3"/>
      <c r="H172" s="3"/>
      <c r="I172" s="3"/>
      <c r="J172" s="3"/>
      <c r="K172" s="2"/>
    </row>
    <row r="173" spans="1:11" x14ac:dyDescent="0.2">
      <c r="A173" s="2"/>
      <c r="G173" s="3"/>
      <c r="H173" s="3"/>
      <c r="I173" s="3"/>
      <c r="J173" s="3"/>
      <c r="K173" s="2"/>
    </row>
    <row r="174" spans="1:11" x14ac:dyDescent="0.2">
      <c r="A174" s="2"/>
      <c r="G174" s="3"/>
      <c r="H174" s="3"/>
      <c r="I174" s="3"/>
      <c r="J174" s="3"/>
      <c r="K174" s="2"/>
    </row>
    <row r="175" spans="1:11" x14ac:dyDescent="0.2">
      <c r="A175" s="2"/>
      <c r="G175" s="3"/>
      <c r="H175" s="3"/>
      <c r="I175" s="3"/>
      <c r="J175" s="3"/>
      <c r="K175" s="2"/>
    </row>
    <row r="176" spans="1:11" x14ac:dyDescent="0.2">
      <c r="A176" s="2"/>
      <c r="G176" s="3"/>
      <c r="H176" s="3"/>
      <c r="I176" s="3"/>
      <c r="J176" s="3"/>
      <c r="K176" s="2"/>
    </row>
    <row r="177" spans="1:11" x14ac:dyDescent="0.2">
      <c r="A177" s="2"/>
      <c r="G177" s="3"/>
      <c r="H177" s="3"/>
      <c r="I177" s="3"/>
      <c r="J177" s="3"/>
      <c r="K177" s="2"/>
    </row>
    <row r="178" spans="1:11" x14ac:dyDescent="0.2">
      <c r="A178" s="2"/>
      <c r="G178" s="3"/>
      <c r="H178" s="3"/>
      <c r="I178" s="3"/>
      <c r="J178" s="3"/>
      <c r="K178" s="2"/>
    </row>
    <row r="179" spans="1:11" x14ac:dyDescent="0.2">
      <c r="A179" s="2"/>
      <c r="G179" s="3"/>
      <c r="H179" s="3"/>
      <c r="I179" s="3"/>
      <c r="J179" s="3"/>
      <c r="K179" s="2"/>
    </row>
    <row r="180" spans="1:11" x14ac:dyDescent="0.2">
      <c r="A180" s="2"/>
      <c r="G180" s="3"/>
      <c r="H180" s="3"/>
      <c r="I180" s="3"/>
      <c r="J180" s="3"/>
      <c r="K180" s="2"/>
    </row>
    <row r="181" spans="1:11" x14ac:dyDescent="0.2">
      <c r="A181" s="2"/>
      <c r="G181" s="3"/>
      <c r="H181" s="3"/>
      <c r="I181" s="3"/>
      <c r="J181" s="3"/>
      <c r="K181" s="2"/>
    </row>
    <row r="182" spans="1:11" x14ac:dyDescent="0.2">
      <c r="A182" s="2"/>
      <c r="G182" s="3"/>
      <c r="H182" s="3"/>
      <c r="I182" s="3"/>
      <c r="J182" s="3"/>
      <c r="K182" s="2"/>
    </row>
    <row r="183" spans="1:11" x14ac:dyDescent="0.2">
      <c r="A183" s="2"/>
      <c r="G183" s="3"/>
      <c r="H183" s="3"/>
      <c r="I183" s="3"/>
      <c r="J183" s="3"/>
      <c r="K183" s="2"/>
    </row>
    <row r="184" spans="1:11" x14ac:dyDescent="0.2">
      <c r="A184" s="2"/>
      <c r="G184" s="3"/>
      <c r="H184" s="3"/>
      <c r="I184" s="3"/>
      <c r="J184" s="3"/>
      <c r="K184" s="2"/>
    </row>
    <row r="185" spans="1:11" x14ac:dyDescent="0.2">
      <c r="A185" s="2"/>
      <c r="G185" s="3"/>
      <c r="H185" s="3"/>
      <c r="I185" s="3"/>
      <c r="J185" s="3"/>
      <c r="K185" s="2"/>
    </row>
    <row r="186" spans="1:11" x14ac:dyDescent="0.2">
      <c r="A186" s="2"/>
      <c r="G186" s="3"/>
      <c r="H186" s="3"/>
      <c r="I186" s="3"/>
      <c r="J186" s="3"/>
      <c r="K186" s="2"/>
    </row>
    <row r="187" spans="1:11" x14ac:dyDescent="0.2">
      <c r="A187" s="2"/>
      <c r="G187" s="3"/>
      <c r="H187" s="3"/>
      <c r="I187" s="3"/>
      <c r="J187" s="3"/>
      <c r="K187" s="2"/>
    </row>
    <row r="188" spans="1:11" x14ac:dyDescent="0.2">
      <c r="A188" s="2"/>
      <c r="G188" s="3"/>
      <c r="H188" s="3"/>
      <c r="I188" s="3"/>
      <c r="J188" s="3"/>
      <c r="K188" s="2"/>
    </row>
    <row r="189" spans="1:11" x14ac:dyDescent="0.2">
      <c r="A189" s="2"/>
      <c r="G189" s="3"/>
      <c r="H189" s="3"/>
      <c r="I189" s="3"/>
      <c r="J189" s="3"/>
      <c r="K189" s="2"/>
    </row>
    <row r="190" spans="1:11" x14ac:dyDescent="0.2">
      <c r="A190" s="2"/>
      <c r="G190" s="3"/>
      <c r="H190" s="3"/>
      <c r="I190" s="3"/>
      <c r="J190" s="3"/>
      <c r="K190" s="2"/>
    </row>
    <row r="191" spans="1:11" x14ac:dyDescent="0.2">
      <c r="A191" s="2"/>
      <c r="G191" s="3"/>
      <c r="H191" s="3"/>
      <c r="I191" s="3"/>
      <c r="J191" s="3"/>
      <c r="K191" s="2"/>
    </row>
    <row r="192" spans="1:11" x14ac:dyDescent="0.2">
      <c r="A192" s="2"/>
      <c r="G192" s="3"/>
      <c r="H192" s="3"/>
      <c r="I192" s="3"/>
      <c r="J192" s="3"/>
      <c r="K192" s="2"/>
    </row>
    <row r="193" spans="1:11" x14ac:dyDescent="0.2">
      <c r="A193" s="2"/>
      <c r="G193" s="3"/>
      <c r="H193" s="3"/>
      <c r="I193" s="3"/>
      <c r="J193" s="3"/>
      <c r="K193" s="2"/>
    </row>
    <row r="194" spans="1:11" x14ac:dyDescent="0.2">
      <c r="A194" s="2"/>
      <c r="G194" s="3"/>
      <c r="H194" s="3"/>
      <c r="I194" s="3"/>
      <c r="J194" s="3"/>
      <c r="K194" s="2"/>
    </row>
    <row r="195" spans="1:11" x14ac:dyDescent="0.2">
      <c r="A195" s="2"/>
      <c r="G195" s="3"/>
      <c r="H195" s="3"/>
      <c r="I195" s="3"/>
      <c r="J195" s="3"/>
      <c r="K195" s="2"/>
    </row>
    <row r="196" spans="1:11" x14ac:dyDescent="0.2">
      <c r="A196" s="2"/>
      <c r="G196" s="3"/>
      <c r="H196" s="3"/>
      <c r="I196" s="3"/>
      <c r="J196" s="3"/>
      <c r="K196" s="2"/>
    </row>
    <row r="197" spans="1:11" x14ac:dyDescent="0.2">
      <c r="A197" s="2"/>
      <c r="G197" s="3"/>
      <c r="H197" s="3"/>
      <c r="I197" s="3"/>
      <c r="J197" s="3"/>
      <c r="K197" s="2"/>
    </row>
    <row r="198" spans="1:11" x14ac:dyDescent="0.2">
      <c r="A198" s="2"/>
      <c r="G198" s="3"/>
      <c r="H198" s="3"/>
      <c r="I198" s="3"/>
      <c r="J198" s="3"/>
      <c r="K198" s="2"/>
    </row>
    <row r="199" spans="1:11" x14ac:dyDescent="0.2">
      <c r="A199" s="2"/>
      <c r="G199" s="3"/>
      <c r="H199" s="3"/>
      <c r="I199" s="3"/>
      <c r="J199" s="3"/>
      <c r="K199" s="2"/>
    </row>
    <row r="200" spans="1:11" x14ac:dyDescent="0.2">
      <c r="A200" s="2"/>
      <c r="G200" s="3"/>
      <c r="H200" s="3"/>
      <c r="I200" s="3"/>
      <c r="J200" s="3"/>
      <c r="K200" s="2"/>
    </row>
    <row r="201" spans="1:11" x14ac:dyDescent="0.2">
      <c r="A201" s="2"/>
      <c r="G201" s="3"/>
      <c r="H201" s="3"/>
      <c r="I201" s="3"/>
      <c r="J201" s="3"/>
      <c r="K201" s="2"/>
    </row>
    <row r="202" spans="1:11" x14ac:dyDescent="0.2">
      <c r="A202" s="2"/>
      <c r="G202" s="3"/>
      <c r="H202" s="3"/>
      <c r="I202" s="3"/>
      <c r="J202" s="3"/>
      <c r="K202" s="2"/>
    </row>
    <row r="203" spans="1:11" x14ac:dyDescent="0.2">
      <c r="A203" s="2"/>
      <c r="G203" s="3"/>
      <c r="H203" s="3"/>
      <c r="I203" s="3"/>
      <c r="J203" s="3"/>
      <c r="K203" s="2"/>
    </row>
    <row r="204" spans="1:11" x14ac:dyDescent="0.2">
      <c r="A204" s="2"/>
      <c r="G204" s="3"/>
      <c r="H204" s="3"/>
      <c r="I204" s="3"/>
      <c r="J204" s="3"/>
      <c r="K204" s="2"/>
    </row>
    <row r="205" spans="1:11" x14ac:dyDescent="0.2">
      <c r="A205" s="2"/>
      <c r="G205" s="3"/>
      <c r="H205" s="3"/>
      <c r="I205" s="3"/>
      <c r="J205" s="3"/>
      <c r="K205" s="2"/>
    </row>
    <row r="206" spans="1:11" x14ac:dyDescent="0.2">
      <c r="A206" s="2"/>
      <c r="G206" s="3"/>
      <c r="H206" s="3"/>
      <c r="I206" s="3"/>
      <c r="J206" s="3"/>
      <c r="K206" s="2"/>
    </row>
    <row r="207" spans="1:11" x14ac:dyDescent="0.2">
      <c r="A207" s="2"/>
      <c r="G207" s="3"/>
      <c r="H207" s="3"/>
      <c r="I207" s="3"/>
      <c r="J207" s="3"/>
      <c r="K207" s="2"/>
    </row>
    <row r="208" spans="1:11" x14ac:dyDescent="0.2">
      <c r="A208" s="2"/>
      <c r="G208" s="3"/>
      <c r="H208" s="3"/>
      <c r="I208" s="3"/>
      <c r="J208" s="3"/>
      <c r="K208" s="2"/>
    </row>
    <row r="209" spans="1:11" x14ac:dyDescent="0.2">
      <c r="A209" s="2"/>
      <c r="G209" s="3"/>
      <c r="H209" s="3"/>
      <c r="I209" s="3"/>
      <c r="J209" s="3"/>
      <c r="K209" s="2"/>
    </row>
    <row r="210" spans="1:11" x14ac:dyDescent="0.2">
      <c r="A210" s="2"/>
      <c r="G210" s="3"/>
      <c r="H210" s="3"/>
      <c r="I210" s="3"/>
      <c r="J210" s="3"/>
      <c r="K210" s="2"/>
    </row>
    <row r="211" spans="1:11" x14ac:dyDescent="0.2">
      <c r="A211" s="2"/>
      <c r="G211" s="3"/>
      <c r="H211" s="3"/>
      <c r="I211" s="3"/>
      <c r="J211" s="3"/>
      <c r="K211" s="2"/>
    </row>
    <row r="212" spans="1:11" x14ac:dyDescent="0.2">
      <c r="A212" s="2"/>
      <c r="G212" s="3"/>
      <c r="H212" s="3"/>
      <c r="I212" s="3"/>
      <c r="J212" s="3"/>
      <c r="K212" s="2"/>
    </row>
    <row r="213" spans="1:11" x14ac:dyDescent="0.2">
      <c r="A213" s="2"/>
      <c r="G213" s="3"/>
      <c r="H213" s="3"/>
      <c r="I213" s="3"/>
      <c r="J213" s="3"/>
      <c r="K213" s="2"/>
    </row>
    <row r="214" spans="1:11" x14ac:dyDescent="0.2">
      <c r="A214" s="2"/>
      <c r="G214" s="3"/>
      <c r="H214" s="3"/>
      <c r="I214" s="3"/>
      <c r="J214" s="3"/>
      <c r="K214" s="2"/>
    </row>
    <row r="215" spans="1:11" x14ac:dyDescent="0.2">
      <c r="A215" s="2"/>
      <c r="G215" s="3"/>
      <c r="H215" s="3"/>
      <c r="I215" s="3"/>
      <c r="J215" s="3"/>
      <c r="K215" s="2"/>
    </row>
    <row r="216" spans="1:11" x14ac:dyDescent="0.2">
      <c r="A216" s="2"/>
      <c r="G216" s="3"/>
      <c r="H216" s="3"/>
      <c r="I216" s="3"/>
      <c r="J216" s="3"/>
      <c r="K216" s="2"/>
    </row>
    <row r="217" spans="1:11" x14ac:dyDescent="0.2">
      <c r="A217" s="2"/>
      <c r="G217" s="3"/>
      <c r="H217" s="3"/>
      <c r="I217" s="3"/>
      <c r="J217" s="3"/>
      <c r="K217" s="2"/>
    </row>
    <row r="218" spans="1:11" x14ac:dyDescent="0.2">
      <c r="A218" s="2"/>
      <c r="G218" s="3"/>
      <c r="H218" s="3"/>
      <c r="I218" s="3"/>
      <c r="J218" s="3"/>
      <c r="K218" s="2"/>
    </row>
    <row r="219" spans="1:11" x14ac:dyDescent="0.2">
      <c r="A219" s="2"/>
      <c r="G219" s="3"/>
      <c r="H219" s="3"/>
      <c r="I219" s="3"/>
      <c r="J219" s="3"/>
      <c r="K219" s="2"/>
    </row>
    <row r="220" spans="1:11" x14ac:dyDescent="0.2">
      <c r="A220" s="2"/>
      <c r="G220" s="3"/>
      <c r="H220" s="3"/>
      <c r="I220" s="3"/>
      <c r="J220" s="3"/>
      <c r="K220" s="2"/>
    </row>
    <row r="221" spans="1:11" x14ac:dyDescent="0.2">
      <c r="A221" s="2"/>
      <c r="G221" s="3"/>
      <c r="H221" s="3"/>
      <c r="I221" s="3"/>
      <c r="J221" s="3"/>
      <c r="K221" s="2"/>
    </row>
    <row r="222" spans="1:11" x14ac:dyDescent="0.2">
      <c r="A222" s="2"/>
      <c r="G222" s="3"/>
      <c r="H222" s="3"/>
      <c r="I222" s="3"/>
      <c r="J222" s="3"/>
      <c r="K222" s="2"/>
    </row>
    <row r="223" spans="1:11" x14ac:dyDescent="0.2">
      <c r="A223" s="2"/>
      <c r="G223" s="3"/>
      <c r="H223" s="3"/>
      <c r="I223" s="3"/>
      <c r="J223" s="3"/>
      <c r="K223" s="2"/>
    </row>
    <row r="224" spans="1:11" x14ac:dyDescent="0.2">
      <c r="A224" s="2"/>
      <c r="G224" s="3"/>
      <c r="H224" s="3"/>
      <c r="I224" s="3"/>
      <c r="J224" s="3"/>
      <c r="K224" s="2"/>
    </row>
    <row r="225" spans="1:11" x14ac:dyDescent="0.2">
      <c r="A225" s="2"/>
      <c r="G225" s="3"/>
      <c r="H225" s="3"/>
      <c r="I225" s="3"/>
      <c r="J225" s="3"/>
      <c r="K225" s="2"/>
    </row>
    <row r="226" spans="1:11" x14ac:dyDescent="0.2">
      <c r="A226" s="2"/>
      <c r="G226" s="3"/>
      <c r="H226" s="3"/>
      <c r="I226" s="3"/>
      <c r="J226" s="3"/>
      <c r="K226" s="2"/>
    </row>
    <row r="227" spans="1:11" x14ac:dyDescent="0.2">
      <c r="A227" s="2"/>
      <c r="G227" s="3"/>
      <c r="H227" s="3"/>
      <c r="I227" s="3"/>
      <c r="J227" s="3"/>
      <c r="K227" s="2"/>
    </row>
    <row r="228" spans="1:11" x14ac:dyDescent="0.2">
      <c r="A228" s="2"/>
      <c r="G228" s="3"/>
      <c r="H228" s="3"/>
      <c r="I228" s="3"/>
      <c r="J228" s="3"/>
      <c r="K228" s="2"/>
    </row>
    <row r="229" spans="1:11" x14ac:dyDescent="0.2">
      <c r="A229" s="2"/>
      <c r="G229" s="3"/>
      <c r="H229" s="3"/>
      <c r="I229" s="3"/>
      <c r="J229" s="3"/>
      <c r="K229" s="2"/>
    </row>
    <row r="230" spans="1:11" x14ac:dyDescent="0.2">
      <c r="A230" s="2"/>
      <c r="G230" s="3"/>
      <c r="H230" s="3"/>
      <c r="I230" s="3"/>
      <c r="J230" s="3"/>
      <c r="K230" s="2"/>
    </row>
    <row r="231" spans="1:11" x14ac:dyDescent="0.2">
      <c r="A231" s="2"/>
      <c r="G231" s="3"/>
      <c r="H231" s="3"/>
      <c r="I231" s="3"/>
      <c r="J231" s="3"/>
      <c r="K231" s="2"/>
    </row>
    <row r="232" spans="1:11" x14ac:dyDescent="0.2">
      <c r="A232" s="2"/>
      <c r="G232" s="3"/>
      <c r="H232" s="3"/>
      <c r="I232" s="3"/>
      <c r="J232" s="3"/>
      <c r="K232" s="2"/>
    </row>
    <row r="233" spans="1:11" x14ac:dyDescent="0.2">
      <c r="A233" s="2"/>
      <c r="G233" s="3"/>
      <c r="H233" s="3"/>
      <c r="I233" s="3"/>
      <c r="J233" s="3"/>
      <c r="K233" s="2"/>
    </row>
    <row r="234" spans="1:11" x14ac:dyDescent="0.2">
      <c r="A234" s="2"/>
      <c r="G234" s="3"/>
      <c r="H234" s="3"/>
      <c r="I234" s="3"/>
      <c r="J234" s="3"/>
      <c r="K234" s="2"/>
    </row>
    <row r="235" spans="1:11" x14ac:dyDescent="0.2">
      <c r="A235" s="2"/>
      <c r="G235" s="3"/>
      <c r="H235" s="3"/>
      <c r="I235" s="3"/>
      <c r="J235" s="3"/>
      <c r="K235" s="2"/>
    </row>
    <row r="236" spans="1:11" x14ac:dyDescent="0.2">
      <c r="A236" s="2"/>
      <c r="G236" s="3"/>
      <c r="H236" s="3"/>
      <c r="I236" s="3"/>
      <c r="J236" s="3"/>
      <c r="K236" s="2"/>
    </row>
    <row r="237" spans="1:11" x14ac:dyDescent="0.2">
      <c r="A237" s="2"/>
      <c r="G237" s="3"/>
      <c r="H237" s="3"/>
      <c r="I237" s="3"/>
      <c r="J237" s="3"/>
      <c r="K237" s="2"/>
    </row>
    <row r="238" spans="1:11" x14ac:dyDescent="0.2">
      <c r="A238" s="2"/>
      <c r="G238" s="3"/>
      <c r="H238" s="3"/>
      <c r="I238" s="3"/>
      <c r="J238" s="3"/>
      <c r="K238" s="2"/>
    </row>
    <row r="239" spans="1:11" x14ac:dyDescent="0.2">
      <c r="A239" s="2"/>
      <c r="G239" s="3"/>
      <c r="H239" s="3"/>
      <c r="I239" s="3"/>
      <c r="J239" s="3"/>
      <c r="K239" s="2"/>
    </row>
    <row r="240" spans="1:11" x14ac:dyDescent="0.2">
      <c r="A240" s="2"/>
      <c r="G240" s="3"/>
      <c r="H240" s="3"/>
      <c r="I240" s="3"/>
      <c r="J240" s="3"/>
      <c r="K240" s="2"/>
    </row>
    <row r="241" spans="1:11" x14ac:dyDescent="0.2">
      <c r="A241" s="2"/>
      <c r="G241" s="3"/>
      <c r="H241" s="3"/>
      <c r="I241" s="3"/>
      <c r="J241" s="3"/>
      <c r="K241" s="2"/>
    </row>
    <row r="242" spans="1:11" x14ac:dyDescent="0.2">
      <c r="A242" s="2"/>
      <c r="G242" s="3"/>
      <c r="H242" s="3"/>
      <c r="I242" s="3"/>
      <c r="J242" s="3"/>
      <c r="K242" s="2"/>
    </row>
    <row r="243" spans="1:11" x14ac:dyDescent="0.2">
      <c r="A243" s="2"/>
      <c r="G243" s="3"/>
      <c r="H243" s="3"/>
      <c r="I243" s="3"/>
      <c r="J243" s="3"/>
      <c r="K243" s="2"/>
    </row>
    <row r="244" spans="1:11" x14ac:dyDescent="0.2">
      <c r="A244" s="2"/>
      <c r="G244" s="3"/>
      <c r="H244" s="3"/>
      <c r="I244" s="3"/>
      <c r="J244" s="3"/>
      <c r="K244" s="2"/>
    </row>
    <row r="245" spans="1:11" x14ac:dyDescent="0.2">
      <c r="A245" s="2"/>
      <c r="G245" s="3"/>
      <c r="H245" s="3"/>
      <c r="I245" s="3"/>
      <c r="J245" s="3"/>
      <c r="K245" s="2"/>
    </row>
    <row r="246" spans="1:11" x14ac:dyDescent="0.2">
      <c r="A246" s="2"/>
      <c r="G246" s="3"/>
      <c r="H246" s="3"/>
      <c r="I246" s="3"/>
      <c r="J246" s="3"/>
      <c r="K246" s="2"/>
    </row>
    <row r="247" spans="1:11" x14ac:dyDescent="0.2">
      <c r="A247" s="2"/>
      <c r="G247" s="3"/>
      <c r="H247" s="3"/>
      <c r="I247" s="3"/>
      <c r="J247" s="3"/>
      <c r="K247" s="2"/>
    </row>
    <row r="248" spans="1:11" x14ac:dyDescent="0.2">
      <c r="A248" s="2"/>
      <c r="G248" s="3"/>
      <c r="H248" s="3"/>
      <c r="I248" s="3"/>
      <c r="J248" s="3"/>
      <c r="K248" s="2"/>
    </row>
    <row r="249" spans="1:11" x14ac:dyDescent="0.2">
      <c r="A249" s="2"/>
      <c r="G249" s="3"/>
      <c r="H249" s="3"/>
      <c r="I249" s="3"/>
      <c r="J249" s="3"/>
      <c r="K249" s="2"/>
    </row>
    <row r="250" spans="1:11" x14ac:dyDescent="0.2">
      <c r="A250" s="2"/>
      <c r="G250" s="3"/>
      <c r="H250" s="3"/>
      <c r="I250" s="3"/>
      <c r="J250" s="3"/>
      <c r="K250" s="2"/>
    </row>
    <row r="251" spans="1:11" x14ac:dyDescent="0.2">
      <c r="A251" s="2"/>
      <c r="G251" s="3"/>
      <c r="H251" s="3"/>
      <c r="I251" s="3"/>
      <c r="J251" s="3"/>
      <c r="K251" s="2"/>
    </row>
    <row r="252" spans="1:11" x14ac:dyDescent="0.2">
      <c r="A252" s="2"/>
      <c r="G252" s="3"/>
      <c r="H252" s="3"/>
      <c r="I252" s="3"/>
      <c r="J252" s="3"/>
      <c r="K252" s="2"/>
    </row>
    <row r="253" spans="1:11" x14ac:dyDescent="0.2">
      <c r="A253" s="2"/>
      <c r="G253" s="3"/>
      <c r="H253" s="3"/>
      <c r="I253" s="3"/>
      <c r="J253" s="3"/>
      <c r="K253" s="2"/>
    </row>
    <row r="254" spans="1:11" x14ac:dyDescent="0.2">
      <c r="A254" s="2"/>
      <c r="G254" s="3"/>
      <c r="H254" s="3"/>
      <c r="I254" s="3"/>
      <c r="J254" s="3"/>
      <c r="K254" s="2"/>
    </row>
    <row r="255" spans="1:11" x14ac:dyDescent="0.2">
      <c r="A255" s="2"/>
      <c r="G255" s="3"/>
      <c r="H255" s="3"/>
      <c r="I255" s="3"/>
      <c r="J255" s="3"/>
      <c r="K255" s="2"/>
    </row>
    <row r="256" spans="1:11" x14ac:dyDescent="0.2">
      <c r="A256" s="2"/>
      <c r="G256" s="3"/>
      <c r="H256" s="3"/>
      <c r="I256" s="3"/>
      <c r="J256" s="3"/>
      <c r="K256" s="2"/>
    </row>
    <row r="257" spans="1:11" x14ac:dyDescent="0.2">
      <c r="A257" s="2"/>
      <c r="G257" s="3"/>
      <c r="H257" s="3"/>
      <c r="I257" s="3"/>
      <c r="J257" s="3"/>
      <c r="K257" s="2"/>
    </row>
    <row r="258" spans="1:11" x14ac:dyDescent="0.2">
      <c r="A258" s="2"/>
      <c r="G258" s="3"/>
      <c r="H258" s="3"/>
      <c r="I258" s="3"/>
      <c r="J258" s="3"/>
      <c r="K258" s="2"/>
    </row>
    <row r="259" spans="1:11" x14ac:dyDescent="0.2">
      <c r="A259" s="2"/>
      <c r="G259" s="3"/>
      <c r="H259" s="3"/>
      <c r="I259" s="3"/>
      <c r="J259" s="3"/>
      <c r="K259" s="2"/>
    </row>
    <row r="260" spans="1:11" x14ac:dyDescent="0.2">
      <c r="A260" s="2"/>
      <c r="G260" s="3"/>
      <c r="H260" s="3"/>
      <c r="I260" s="3"/>
      <c r="J260" s="3"/>
      <c r="K260" s="2"/>
    </row>
    <row r="261" spans="1:11" x14ac:dyDescent="0.2">
      <c r="A261" s="2"/>
      <c r="G261" s="3"/>
      <c r="H261" s="3"/>
      <c r="I261" s="3"/>
      <c r="J261" s="3"/>
      <c r="K261" s="2"/>
    </row>
    <row r="262" spans="1:11" x14ac:dyDescent="0.2">
      <c r="A262" s="2"/>
      <c r="G262" s="3"/>
      <c r="H262" s="3"/>
      <c r="I262" s="3"/>
      <c r="J262" s="3"/>
      <c r="K262" s="2"/>
    </row>
    <row r="263" spans="1:11" x14ac:dyDescent="0.2">
      <c r="A263" s="2"/>
      <c r="G263" s="3"/>
      <c r="H263" s="3"/>
      <c r="I263" s="3"/>
      <c r="J263" s="3"/>
      <c r="K263" s="2"/>
    </row>
    <row r="264" spans="1:11" x14ac:dyDescent="0.2">
      <c r="A264" s="2"/>
      <c r="G264" s="3"/>
      <c r="H264" s="3"/>
      <c r="I264" s="3"/>
      <c r="J264" s="3"/>
      <c r="K264" s="2"/>
    </row>
    <row r="265" spans="1:11" x14ac:dyDescent="0.2">
      <c r="A265" s="2"/>
      <c r="G265" s="3"/>
      <c r="H265" s="3"/>
      <c r="I265" s="3"/>
      <c r="J265" s="3"/>
      <c r="K265" s="2"/>
    </row>
    <row r="266" spans="1:11" x14ac:dyDescent="0.2">
      <c r="A266" s="2"/>
      <c r="G266" s="3"/>
      <c r="H266" s="3"/>
      <c r="I266" s="3"/>
      <c r="J266" s="3"/>
      <c r="K266" s="2"/>
    </row>
    <row r="267" spans="1:11" x14ac:dyDescent="0.2">
      <c r="A267" s="2"/>
      <c r="G267" s="3"/>
      <c r="H267" s="3"/>
      <c r="I267" s="3"/>
      <c r="J267" s="3"/>
      <c r="K267" s="2"/>
    </row>
    <row r="268" spans="1:11" x14ac:dyDescent="0.2">
      <c r="A268" s="2"/>
      <c r="G268" s="3"/>
      <c r="H268" s="3"/>
      <c r="I268" s="3"/>
      <c r="J268" s="3"/>
      <c r="K268" s="2"/>
    </row>
    <row r="269" spans="1:11" x14ac:dyDescent="0.2">
      <c r="A269" s="2"/>
      <c r="G269" s="3"/>
      <c r="H269" s="3"/>
      <c r="I269" s="3"/>
      <c r="J269" s="3"/>
      <c r="K269" s="2"/>
    </row>
    <row r="270" spans="1:11" x14ac:dyDescent="0.2">
      <c r="A270" s="2"/>
      <c r="G270" s="3"/>
      <c r="H270" s="3"/>
      <c r="I270" s="3"/>
      <c r="J270" s="3"/>
      <c r="K270" s="2"/>
    </row>
    <row r="271" spans="1:11" x14ac:dyDescent="0.2">
      <c r="A271" s="2"/>
      <c r="G271" s="3"/>
      <c r="H271" s="3"/>
      <c r="I271" s="3"/>
      <c r="J271" s="3"/>
      <c r="K271" s="2"/>
    </row>
    <row r="272" spans="1:11" x14ac:dyDescent="0.2">
      <c r="A272" s="2"/>
      <c r="G272" s="3"/>
      <c r="H272" s="3"/>
      <c r="I272" s="3"/>
      <c r="J272" s="3"/>
      <c r="K272" s="2"/>
    </row>
    <row r="273" spans="1:11" x14ac:dyDescent="0.2">
      <c r="A273" s="2"/>
      <c r="G273" s="3"/>
      <c r="H273" s="3"/>
      <c r="I273" s="3"/>
      <c r="J273" s="3"/>
      <c r="K273" s="2"/>
    </row>
    <row r="274" spans="1:11" x14ac:dyDescent="0.2">
      <c r="A274" s="2"/>
      <c r="G274" s="3"/>
      <c r="H274" s="3"/>
      <c r="I274" s="3"/>
      <c r="J274" s="3"/>
      <c r="K274" s="2"/>
    </row>
    <row r="275" spans="1:11" x14ac:dyDescent="0.2">
      <c r="A275" s="2"/>
      <c r="G275" s="3"/>
      <c r="H275" s="3"/>
      <c r="I275" s="3"/>
      <c r="J275" s="3"/>
      <c r="K275" s="2"/>
    </row>
    <row r="276" spans="1:11" x14ac:dyDescent="0.2">
      <c r="A276" s="2"/>
      <c r="G276" s="3"/>
      <c r="H276" s="3"/>
      <c r="I276" s="3"/>
      <c r="J276" s="3"/>
      <c r="K276" s="2"/>
    </row>
    <row r="277" spans="1:11" x14ac:dyDescent="0.2">
      <c r="A277" s="2"/>
      <c r="G277" s="3"/>
      <c r="H277" s="3"/>
      <c r="I277" s="3"/>
      <c r="J277" s="3"/>
      <c r="K277" s="2"/>
    </row>
    <row r="278" spans="1:11" x14ac:dyDescent="0.2">
      <c r="A278" s="2"/>
      <c r="G278" s="3"/>
      <c r="H278" s="3"/>
      <c r="I278" s="3"/>
      <c r="J278" s="3"/>
      <c r="K278" s="2"/>
    </row>
    <row r="279" spans="1:11" x14ac:dyDescent="0.2">
      <c r="A279" s="2"/>
      <c r="G279" s="3"/>
      <c r="H279" s="3"/>
      <c r="I279" s="3"/>
      <c r="J279" s="3"/>
      <c r="K279" s="2"/>
    </row>
    <row r="280" spans="1:11" x14ac:dyDescent="0.2">
      <c r="A280" s="2"/>
      <c r="G280" s="3"/>
      <c r="H280" s="3"/>
      <c r="I280" s="3"/>
      <c r="J280" s="3"/>
      <c r="K280" s="2"/>
    </row>
    <row r="281" spans="1:11" x14ac:dyDescent="0.2">
      <c r="A281" s="2"/>
      <c r="G281" s="3"/>
      <c r="H281" s="3"/>
      <c r="I281" s="3"/>
      <c r="J281" s="3"/>
      <c r="K281" s="2"/>
    </row>
    <row r="282" spans="1:11" x14ac:dyDescent="0.2">
      <c r="A282" s="2"/>
      <c r="G282" s="3"/>
      <c r="H282" s="3"/>
      <c r="I282" s="3"/>
      <c r="J282" s="3"/>
      <c r="K282" s="2"/>
    </row>
    <row r="283" spans="1:11" x14ac:dyDescent="0.2">
      <c r="A283" s="2"/>
      <c r="G283" s="3"/>
      <c r="H283" s="3"/>
      <c r="I283" s="3"/>
      <c r="J283" s="3"/>
      <c r="K283" s="2"/>
    </row>
    <row r="284" spans="1:11" x14ac:dyDescent="0.2">
      <c r="A284" s="2"/>
      <c r="G284" s="3"/>
      <c r="H284" s="3"/>
      <c r="I284" s="3"/>
      <c r="J284" s="3"/>
      <c r="K284" s="2"/>
    </row>
    <row r="285" spans="1:11" x14ac:dyDescent="0.2">
      <c r="A285" s="2"/>
      <c r="G285" s="3"/>
      <c r="H285" s="3"/>
      <c r="I285" s="3"/>
      <c r="J285" s="3"/>
      <c r="K285" s="2"/>
    </row>
    <row r="286" spans="1:11" x14ac:dyDescent="0.2">
      <c r="A286" s="2"/>
      <c r="G286" s="3"/>
      <c r="H286" s="3"/>
      <c r="I286" s="3"/>
      <c r="J286" s="3"/>
      <c r="K286" s="2"/>
    </row>
    <row r="287" spans="1:11" x14ac:dyDescent="0.2">
      <c r="A287" s="2"/>
      <c r="G287" s="3"/>
      <c r="H287" s="3"/>
      <c r="I287" s="3"/>
      <c r="J287" s="3"/>
      <c r="K287" s="2"/>
    </row>
    <row r="288" spans="1:11" x14ac:dyDescent="0.2">
      <c r="A288" s="2"/>
      <c r="G288" s="3"/>
      <c r="H288" s="3"/>
      <c r="I288" s="3"/>
      <c r="J288" s="3"/>
      <c r="K288" s="2"/>
    </row>
    <row r="289" spans="1:11" x14ac:dyDescent="0.2">
      <c r="A289" s="2"/>
      <c r="G289" s="3"/>
      <c r="H289" s="3"/>
      <c r="I289" s="3"/>
      <c r="J289" s="3"/>
      <c r="K289" s="2"/>
    </row>
    <row r="290" spans="1:11" x14ac:dyDescent="0.2">
      <c r="A290" s="2"/>
      <c r="G290" s="3"/>
      <c r="H290" s="3"/>
      <c r="I290" s="3"/>
      <c r="J290" s="3"/>
      <c r="K290" s="2"/>
    </row>
    <row r="291" spans="1:11" x14ac:dyDescent="0.2">
      <c r="A291" s="2"/>
      <c r="G291" s="3"/>
      <c r="H291" s="3"/>
      <c r="I291" s="3"/>
      <c r="J291" s="3"/>
      <c r="K291" s="2"/>
    </row>
    <row r="292" spans="1:11" x14ac:dyDescent="0.2">
      <c r="A292" s="2"/>
      <c r="G292" s="3"/>
      <c r="H292" s="3"/>
      <c r="I292" s="3"/>
      <c r="J292" s="3"/>
      <c r="K292" s="2"/>
    </row>
    <row r="293" spans="1:11" x14ac:dyDescent="0.2">
      <c r="A293" s="2"/>
      <c r="G293" s="3"/>
      <c r="H293" s="3"/>
      <c r="I293" s="3"/>
      <c r="J293" s="3"/>
      <c r="K293" s="2"/>
    </row>
    <row r="294" spans="1:11" x14ac:dyDescent="0.2">
      <c r="A294" s="2"/>
      <c r="G294" s="3"/>
      <c r="H294" s="3"/>
      <c r="I294" s="3"/>
      <c r="J294" s="3"/>
      <c r="K294" s="2"/>
    </row>
    <row r="295" spans="1:11" x14ac:dyDescent="0.2">
      <c r="A295" s="2"/>
      <c r="G295" s="3"/>
      <c r="H295" s="3"/>
      <c r="I295" s="3"/>
      <c r="J295" s="3"/>
      <c r="K295" s="2"/>
    </row>
    <row r="296" spans="1:11" x14ac:dyDescent="0.2">
      <c r="A296" s="2"/>
      <c r="G296" s="3"/>
      <c r="H296" s="3"/>
      <c r="I296" s="3"/>
      <c r="J296" s="3"/>
      <c r="K296" s="2"/>
    </row>
    <row r="297" spans="1:11" x14ac:dyDescent="0.2">
      <c r="A297" s="2"/>
      <c r="G297" s="3"/>
      <c r="H297" s="3"/>
      <c r="I297" s="3"/>
      <c r="J297" s="3"/>
      <c r="K297" s="2"/>
    </row>
    <row r="298" spans="1:11" x14ac:dyDescent="0.2">
      <c r="A298" s="2"/>
      <c r="G298" s="3"/>
      <c r="H298" s="3"/>
      <c r="I298" s="3"/>
      <c r="J298" s="3"/>
      <c r="K298" s="2"/>
    </row>
    <row r="299" spans="1:11" x14ac:dyDescent="0.2">
      <c r="A299" s="2"/>
      <c r="G299" s="3"/>
      <c r="H299" s="3"/>
      <c r="I299" s="3"/>
      <c r="J299" s="3"/>
      <c r="K299" s="2"/>
    </row>
    <row r="300" spans="1:11" x14ac:dyDescent="0.2">
      <c r="A300" s="2"/>
      <c r="G300" s="3"/>
      <c r="H300" s="3"/>
      <c r="I300" s="3"/>
      <c r="J300" s="3"/>
      <c r="K300" s="2"/>
    </row>
    <row r="301" spans="1:11" x14ac:dyDescent="0.2">
      <c r="A301" s="2"/>
      <c r="G301" s="3"/>
      <c r="H301" s="3"/>
      <c r="I301" s="3"/>
      <c r="J301" s="3"/>
      <c r="K301" s="2"/>
    </row>
    <row r="302" spans="1:11" x14ac:dyDescent="0.2">
      <c r="A302" s="2"/>
      <c r="G302" s="3"/>
      <c r="H302" s="3"/>
      <c r="I302" s="3"/>
      <c r="J302" s="3"/>
      <c r="K302" s="2"/>
    </row>
    <row r="303" spans="1:11" x14ac:dyDescent="0.2">
      <c r="A303" s="2"/>
      <c r="G303" s="3"/>
      <c r="H303" s="3"/>
      <c r="I303" s="3"/>
      <c r="J303" s="3"/>
      <c r="K303" s="2"/>
    </row>
    <row r="304" spans="1:11" x14ac:dyDescent="0.2">
      <c r="A304" s="2"/>
      <c r="G304" s="3"/>
      <c r="H304" s="3"/>
      <c r="I304" s="3"/>
      <c r="J304" s="3"/>
      <c r="K304" s="2"/>
    </row>
    <row r="305" spans="1:11" x14ac:dyDescent="0.2">
      <c r="A305" s="2"/>
      <c r="G305" s="3"/>
      <c r="H305" s="3"/>
      <c r="I305" s="3"/>
      <c r="J305" s="3"/>
      <c r="K305" s="2"/>
    </row>
    <row r="306" spans="1:11" x14ac:dyDescent="0.2">
      <c r="A306" s="2"/>
      <c r="G306" s="3"/>
      <c r="H306" s="3"/>
      <c r="I306" s="3"/>
      <c r="J306" s="3"/>
      <c r="K306" s="2"/>
    </row>
    <row r="307" spans="1:11" x14ac:dyDescent="0.2">
      <c r="A307" s="2"/>
      <c r="G307" s="3"/>
      <c r="H307" s="3"/>
      <c r="I307" s="3"/>
      <c r="J307" s="3"/>
      <c r="K307" s="2"/>
    </row>
    <row r="308" spans="1:11" x14ac:dyDescent="0.2">
      <c r="A308" s="2"/>
      <c r="G308" s="3"/>
      <c r="H308" s="3"/>
      <c r="I308" s="3"/>
      <c r="J308" s="3"/>
      <c r="K308" s="2"/>
    </row>
    <row r="309" spans="1:11" x14ac:dyDescent="0.2">
      <c r="A309" s="2"/>
      <c r="G309" s="3"/>
      <c r="H309" s="3"/>
      <c r="I309" s="3"/>
      <c r="J309" s="3"/>
      <c r="K309" s="2"/>
    </row>
    <row r="310" spans="1:11" x14ac:dyDescent="0.2">
      <c r="A310" s="2"/>
      <c r="G310" s="3"/>
      <c r="H310" s="3"/>
      <c r="I310" s="3"/>
      <c r="J310" s="3"/>
      <c r="K310" s="2"/>
    </row>
    <row r="311" spans="1:11" x14ac:dyDescent="0.2">
      <c r="A311" s="2"/>
      <c r="G311" s="3"/>
      <c r="H311" s="3"/>
      <c r="I311" s="3"/>
      <c r="J311" s="3"/>
      <c r="K311" s="2"/>
    </row>
    <row r="312" spans="1:11" x14ac:dyDescent="0.2">
      <c r="A312" s="2"/>
      <c r="G312" s="3"/>
      <c r="H312" s="3"/>
      <c r="I312" s="3"/>
      <c r="J312" s="3"/>
      <c r="K312" s="2"/>
    </row>
    <row r="313" spans="1:11" x14ac:dyDescent="0.2">
      <c r="A313" s="2"/>
      <c r="G313" s="3"/>
      <c r="H313" s="3"/>
      <c r="I313" s="3"/>
      <c r="J313" s="3"/>
      <c r="K313" s="2"/>
    </row>
    <row r="314" spans="1:11" x14ac:dyDescent="0.2">
      <c r="A314" s="2"/>
      <c r="G314" s="3"/>
      <c r="H314" s="3"/>
      <c r="I314" s="3"/>
      <c r="J314" s="3"/>
      <c r="K314" s="2"/>
    </row>
    <row r="315" spans="1:11" x14ac:dyDescent="0.2">
      <c r="A315" s="2"/>
      <c r="G315" s="3"/>
      <c r="H315" s="3"/>
      <c r="I315" s="3"/>
      <c r="J315" s="3"/>
      <c r="K315" s="2"/>
    </row>
    <row r="316" spans="1:11" x14ac:dyDescent="0.2">
      <c r="A316" s="2"/>
      <c r="G316" s="3"/>
      <c r="H316" s="3"/>
      <c r="I316" s="3"/>
      <c r="J316" s="3"/>
      <c r="K316" s="2"/>
    </row>
    <row r="317" spans="1:11" x14ac:dyDescent="0.2">
      <c r="A317" s="2"/>
      <c r="G317" s="3"/>
      <c r="H317" s="3"/>
      <c r="I317" s="3"/>
      <c r="J317" s="3"/>
      <c r="K317" s="2"/>
    </row>
    <row r="318" spans="1:11" x14ac:dyDescent="0.2">
      <c r="A318" s="2"/>
      <c r="G318" s="3"/>
      <c r="H318" s="3"/>
      <c r="I318" s="3"/>
      <c r="J318" s="3"/>
      <c r="K318" s="2"/>
    </row>
    <row r="319" spans="1:11" x14ac:dyDescent="0.2">
      <c r="A319" s="2"/>
      <c r="G319" s="3"/>
      <c r="H319" s="3"/>
      <c r="I319" s="3"/>
      <c r="J319" s="3"/>
      <c r="K319" s="2"/>
    </row>
    <row r="320" spans="1:11" x14ac:dyDescent="0.2">
      <c r="A320" s="2"/>
      <c r="G320" s="3"/>
      <c r="H320" s="3"/>
      <c r="I320" s="3"/>
      <c r="J320" s="3"/>
      <c r="K320" s="2"/>
    </row>
  </sheetData>
  <mergeCells count="18">
    <mergeCell ref="T1:T2"/>
    <mergeCell ref="M1:M2"/>
    <mergeCell ref="Q1:S1"/>
    <mergeCell ref="U1:U2"/>
    <mergeCell ref="W1:W2"/>
    <mergeCell ref="V1:V2"/>
    <mergeCell ref="A1:A2"/>
    <mergeCell ref="B1:B2"/>
    <mergeCell ref="C1:C2"/>
    <mergeCell ref="D1:D2"/>
    <mergeCell ref="E1:E2"/>
    <mergeCell ref="F1:F2"/>
    <mergeCell ref="G1:G2"/>
    <mergeCell ref="H1:H2"/>
    <mergeCell ref="K1:K2"/>
    <mergeCell ref="N1:P1"/>
    <mergeCell ref="I1:J1"/>
    <mergeCell ref="L1:L2"/>
  </mergeCells>
  <phoneticPr fontId="13" type="noConversion"/>
  <conditionalFormatting sqref="Q4:Q16">
    <cfRule type="cellIs" dxfId="44" priority="4" operator="equal">
      <formula>17</formula>
    </cfRule>
  </conditionalFormatting>
  <conditionalFormatting sqref="R4:R16">
    <cfRule type="cellIs" dxfId="43" priority="3" operator="equal">
      <formula>1000</formula>
    </cfRule>
  </conditionalFormatting>
  <conditionalFormatting sqref="S4:S16">
    <cfRule type="cellIs" dxfId="42" priority="2" operator="equal">
      <formula>1000000</formula>
    </cfRule>
  </conditionalFormatting>
  <conditionalFormatting sqref="T4:U16">
    <cfRule type="cellIs" dxfId="41" priority="1" operator="equal">
      <formula>"delivery"</formula>
    </cfRule>
  </conditionalFormatting>
  <hyperlinks>
    <hyperlink ref="B3" r:id="rId1" location="identifikator-zakaza" xr:uid="{0A63CFB7-D239-A34E-BF4F-03F5939C3D59}"/>
    <hyperlink ref="C3" r:id="rId2" location="identifikator-zakaza" xr:uid="{03672244-3313-6D45-8400-5CF05D02B74F}"/>
    <hyperlink ref="D3" r:id="rId3" location="identifikator-zakaza" xr:uid="{6DF34496-7503-CB42-9E35-71D5D3ED713E}"/>
    <hyperlink ref="E3" r:id="rId4" location="identifikator-zakaza" xr:uid="{982334AD-2E3C-BF48-AC9B-BDAF246EF794}"/>
    <hyperlink ref="G3" r:id="rId5" location="vremennoe-okno-zakaza" xr:uid="{CA07CC58-0CA0-A94D-B9D5-643F6691E6E0}"/>
    <hyperlink ref="H3" r:id="rId6" location="zhestkie-i-miagkie-okna" xr:uid="{63B1CE88-1587-4D4A-BE8D-B6E5DCBE1E02}"/>
    <hyperlink ref="I3" r:id="rId7" location="servisnoe-vremia-pri-dostavke-zakazov" xr:uid="{B7FDCB88-DF4F-2D43-9853-1C0329A02091}"/>
    <hyperlink ref="J3" r:id="rId8" location="servisnoe-vremia-pri-dostavke-zakazov" xr:uid="{B8DD4EA7-B2DB-3A41-99D1-9E0D9758F057}"/>
    <hyperlink ref="K3" r:id="rId9" location="ves-zakaza" xr:uid="{E213E378-BC4D-E142-B839-50AAC9B80E35}"/>
    <hyperlink ref="L3" r:id="rId10" location="business/section/Svojstva-zakazov/Ves-zakaza" xr:uid="{7C8730B2-B726-FD44-B14F-EA23C48F5FF4}"/>
    <hyperlink ref="M3" r:id="rId11" location="sovmestimost-zakaza-i-avtomobilei" xr:uid="{F9274475-3C7B-7F46-AA9D-39E3EB65B931}"/>
    <hyperlink ref="N3" r:id="rId12" location="gabarity-zakaza" xr:uid="{B66EF91D-71DB-A74A-BDA0-353765D26988}"/>
    <hyperlink ref="O3" r:id="rId13" location="gabarity-zakaza" xr:uid="{80076923-95C2-CC4B-9537-31303028FF5E}"/>
    <hyperlink ref="P3" r:id="rId14" location="gabarity-zakaza" xr:uid="{B34FED50-E080-4F45-9CED-C76E6C93F314}"/>
    <hyperlink ref="Q3" r:id="rId15" location="shtrafy-za-narushenie-vremennykh-okon-zakazov" xr:uid="{096BE2D0-FF5B-6049-932C-B421EBB24B29}"/>
    <hyperlink ref="R3" r:id="rId16" location="shtrafy-za-narushenie-vremennykh-okon-zakazov" xr:uid="{7EC5E2AC-7D37-7D41-82AE-D0A1169C9682}"/>
    <hyperlink ref="S3" r:id="rId17" location="shtrafy-za-nevypolnenie-zakaza" xr:uid="{BB938A7A-CBCB-8441-AC33-CE0C3EA76331}"/>
    <hyperlink ref="T3" r:id="rId18" location="priem-i-dostavka" xr:uid="{F6EAD744-8C87-CF46-A278-32981F310138}"/>
    <hyperlink ref="U3" r:id="rId19" location="priem-i-dostavka" xr:uid="{DE3416F4-CAE7-6941-BE12-B8D928538BB4}"/>
    <hyperlink ref="V3" r:id="rId20" location="sovmestimost-zakaza-i-avtomobilei" xr:uid="{88B00927-EE24-BA47-B931-8A2A2BD38C9B}"/>
    <hyperlink ref="W3" r:id="rId21" location="sovmestimost-zakaza-i-avtomobilei" xr:uid="{CB938F0F-D721-E541-9193-3901D02A45D5}"/>
    <hyperlink ref="A3" r:id="rId22" location="identifikator-zakaza" xr:uid="{AD97C29E-EAC9-4241-BAE9-078AEAEF62CD}"/>
  </hyperlinks>
  <pageMargins left="0.7" right="0.7" top="0.75" bottom="0.75" header="0.3" footer="0.3"/>
  <pageSetup paperSize="9" orientation="portrait" verticalDpi="0" r:id="rId23"/>
  <legacy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AJ72"/>
  <sheetViews>
    <sheetView showGridLines="0" workbookViewId="0">
      <pane ySplit="4" topLeftCell="A5" activePane="bottomLeft" state="frozen"/>
      <selection pane="bottomLeft" activeCell="P5" sqref="P5"/>
    </sheetView>
  </sheetViews>
  <sheetFormatPr defaultColWidth="11" defaultRowHeight="15" x14ac:dyDescent="0.2"/>
  <cols>
    <col min="1" max="1" width="11" style="50"/>
    <col min="2" max="2" width="16.875" style="7" customWidth="1"/>
    <col min="3" max="3" width="21.375" style="7" customWidth="1"/>
    <col min="4" max="4" width="11" style="7"/>
    <col min="5" max="5" width="12.5" style="7" customWidth="1"/>
    <col min="6" max="6" width="14.5" style="7" customWidth="1"/>
    <col min="7" max="9" width="9.5" style="7" customWidth="1"/>
    <col min="10" max="11" width="11" style="7"/>
    <col min="12" max="12" width="14.625" style="33" customWidth="1"/>
    <col min="13" max="13" width="11" style="7"/>
    <col min="14" max="14" width="11.625" style="7" customWidth="1"/>
    <col min="15" max="15" width="11.625" style="33" customWidth="1"/>
    <col min="16" max="16" width="13.375" style="7" customWidth="1"/>
    <col min="17" max="17" width="10.875" style="33" customWidth="1"/>
    <col min="18" max="18" width="17.625" style="7" customWidth="1"/>
    <col min="19" max="19" width="10.875" style="7" customWidth="1"/>
    <col min="20" max="20" width="10.875" style="33" customWidth="1"/>
    <col min="21" max="21" width="15.875" style="33" customWidth="1"/>
    <col min="22" max="22" width="13.375" style="7" customWidth="1"/>
    <col min="23" max="23" width="14.375" style="7" customWidth="1"/>
    <col min="24" max="24" width="12.5" style="33" customWidth="1"/>
    <col min="25" max="25" width="12.125" style="33" customWidth="1"/>
    <col min="26" max="26" width="12" style="33" customWidth="1"/>
    <col min="27" max="28" width="15.875" style="33" customWidth="1"/>
    <col min="29" max="29" width="11" style="7"/>
    <col min="30" max="30" width="14.125" style="7" customWidth="1"/>
    <col min="31" max="32" width="12.125" style="7" customWidth="1"/>
    <col min="33" max="34" width="13.375" style="7" customWidth="1"/>
    <col min="35" max="35" width="15.875" style="45" customWidth="1"/>
    <col min="36" max="36" width="20.125" style="7" customWidth="1"/>
    <col min="37" max="16384" width="11" style="7"/>
  </cols>
  <sheetData>
    <row r="1" spans="1:36" ht="41.1" customHeight="1" x14ac:dyDescent="0.2">
      <c r="A1" s="124" t="s">
        <v>162</v>
      </c>
      <c r="B1" s="128" t="s">
        <v>74</v>
      </c>
      <c r="C1" s="129" t="s">
        <v>99</v>
      </c>
      <c r="D1" s="134" t="s">
        <v>41</v>
      </c>
      <c r="E1" s="129" t="s">
        <v>83</v>
      </c>
      <c r="F1" s="134" t="s">
        <v>84</v>
      </c>
      <c r="G1" s="133" t="s">
        <v>55</v>
      </c>
      <c r="H1" s="133"/>
      <c r="I1" s="133"/>
      <c r="J1" s="130" t="s">
        <v>42</v>
      </c>
      <c r="K1" s="135" t="s">
        <v>56</v>
      </c>
      <c r="L1" s="136"/>
      <c r="M1" s="136"/>
      <c r="N1" s="136"/>
      <c r="O1" s="137"/>
      <c r="P1" s="130" t="s">
        <v>122</v>
      </c>
      <c r="Q1" s="127" t="s">
        <v>123</v>
      </c>
      <c r="R1" s="148" t="s">
        <v>98</v>
      </c>
      <c r="S1" s="127" t="s">
        <v>86</v>
      </c>
      <c r="T1" s="127" t="s">
        <v>111</v>
      </c>
      <c r="U1" s="125" t="s">
        <v>139</v>
      </c>
      <c r="V1" s="145" t="s">
        <v>19</v>
      </c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7"/>
      <c r="AJ1" s="139"/>
    </row>
    <row r="2" spans="1:36" ht="15.95" customHeight="1" x14ac:dyDescent="0.2">
      <c r="A2" s="124"/>
      <c r="B2" s="128"/>
      <c r="C2" s="129"/>
      <c r="D2" s="134"/>
      <c r="E2" s="129"/>
      <c r="F2" s="134"/>
      <c r="G2" s="133" t="s">
        <v>53</v>
      </c>
      <c r="H2" s="133" t="s">
        <v>52</v>
      </c>
      <c r="I2" s="133" t="s">
        <v>51</v>
      </c>
      <c r="J2" s="131"/>
      <c r="K2" s="124" t="s">
        <v>12</v>
      </c>
      <c r="L2" s="124" t="s">
        <v>13</v>
      </c>
      <c r="M2" s="124" t="s">
        <v>14</v>
      </c>
      <c r="N2" s="138" t="s">
        <v>43</v>
      </c>
      <c r="O2" s="138" t="s">
        <v>92</v>
      </c>
      <c r="P2" s="131"/>
      <c r="Q2" s="125"/>
      <c r="R2" s="149"/>
      <c r="S2" s="125"/>
      <c r="T2" s="125"/>
      <c r="U2" s="125"/>
      <c r="V2" s="140">
        <v>1</v>
      </c>
      <c r="W2" s="141"/>
      <c r="X2" s="141"/>
      <c r="Y2" s="141"/>
      <c r="Z2" s="141"/>
      <c r="AA2" s="36"/>
      <c r="AB2" s="36"/>
      <c r="AC2" s="142">
        <v>2</v>
      </c>
      <c r="AD2" s="143"/>
      <c r="AE2" s="143"/>
      <c r="AF2" s="143"/>
      <c r="AG2" s="143"/>
      <c r="AH2" s="143"/>
      <c r="AI2" s="144"/>
      <c r="AJ2" s="139"/>
    </row>
    <row r="3" spans="1:36" ht="94.5" x14ac:dyDescent="0.2">
      <c r="A3" s="124"/>
      <c r="B3" s="128"/>
      <c r="C3" s="129"/>
      <c r="D3" s="134"/>
      <c r="E3" s="129"/>
      <c r="F3" s="134"/>
      <c r="G3" s="133"/>
      <c r="H3" s="133"/>
      <c r="I3" s="133"/>
      <c r="J3" s="132"/>
      <c r="K3" s="124"/>
      <c r="L3" s="124"/>
      <c r="M3" s="124"/>
      <c r="N3" s="138"/>
      <c r="O3" s="138"/>
      <c r="P3" s="132"/>
      <c r="Q3" s="126"/>
      <c r="R3" s="150"/>
      <c r="S3" s="126"/>
      <c r="T3" s="126"/>
      <c r="U3" s="126"/>
      <c r="V3" s="29" t="s">
        <v>97</v>
      </c>
      <c r="W3" s="8" t="s">
        <v>54</v>
      </c>
      <c r="X3" s="8" t="s">
        <v>46</v>
      </c>
      <c r="Y3" s="8" t="s">
        <v>108</v>
      </c>
      <c r="Z3" s="8" t="s">
        <v>109</v>
      </c>
      <c r="AA3" s="8" t="s">
        <v>107</v>
      </c>
      <c r="AB3" s="8" t="s">
        <v>140</v>
      </c>
      <c r="AC3" s="8" t="s">
        <v>25</v>
      </c>
      <c r="AD3" s="8" t="s">
        <v>54</v>
      </c>
      <c r="AE3" s="8" t="s">
        <v>46</v>
      </c>
      <c r="AF3" s="8" t="s">
        <v>47</v>
      </c>
      <c r="AG3" s="8" t="s">
        <v>48</v>
      </c>
      <c r="AH3" s="8" t="s">
        <v>107</v>
      </c>
      <c r="AI3" s="8" t="s">
        <v>140</v>
      </c>
      <c r="AJ3" s="139"/>
    </row>
    <row r="4" spans="1:36" ht="17.100000000000001" customHeight="1" x14ac:dyDescent="0.25">
      <c r="A4" s="61" t="s">
        <v>94</v>
      </c>
      <c r="B4" s="61" t="s">
        <v>31</v>
      </c>
      <c r="C4" s="61" t="s">
        <v>7</v>
      </c>
      <c r="D4" s="61" t="s">
        <v>58</v>
      </c>
      <c r="E4" s="61" t="s">
        <v>65</v>
      </c>
      <c r="F4" s="61" t="s">
        <v>73</v>
      </c>
      <c r="G4" s="61" t="s">
        <v>8</v>
      </c>
      <c r="H4" s="61" t="s">
        <v>9</v>
      </c>
      <c r="I4" s="61" t="s">
        <v>10</v>
      </c>
      <c r="J4" s="61" t="s">
        <v>59</v>
      </c>
      <c r="K4" s="61" t="s">
        <v>15</v>
      </c>
      <c r="L4" s="61" t="s">
        <v>16</v>
      </c>
      <c r="M4" s="61" t="s">
        <v>17</v>
      </c>
      <c r="N4" s="62" t="s">
        <v>18</v>
      </c>
      <c r="O4" s="62" t="s">
        <v>93</v>
      </c>
      <c r="P4" s="61" t="s">
        <v>11</v>
      </c>
      <c r="Q4" s="61" t="s">
        <v>112</v>
      </c>
      <c r="R4" s="61" t="s">
        <v>32</v>
      </c>
      <c r="S4" s="61" t="s">
        <v>85</v>
      </c>
      <c r="T4" s="61" t="s">
        <v>110</v>
      </c>
      <c r="U4" s="61" t="s">
        <v>137</v>
      </c>
      <c r="V4" s="61" t="s">
        <v>20</v>
      </c>
      <c r="W4" s="61" t="s">
        <v>21</v>
      </c>
      <c r="X4" s="61" t="s">
        <v>22</v>
      </c>
      <c r="Y4" s="61" t="s">
        <v>23</v>
      </c>
      <c r="Z4" s="61" t="s">
        <v>24</v>
      </c>
      <c r="AA4" s="61" t="s">
        <v>106</v>
      </c>
      <c r="AB4" s="63" t="s">
        <v>141</v>
      </c>
      <c r="AC4" s="61" t="s">
        <v>26</v>
      </c>
      <c r="AD4" s="61" t="s">
        <v>27</v>
      </c>
      <c r="AE4" s="61" t="s">
        <v>28</v>
      </c>
      <c r="AF4" s="61" t="s">
        <v>29</v>
      </c>
      <c r="AG4" s="61" t="s">
        <v>30</v>
      </c>
      <c r="AH4" s="61" t="s">
        <v>134</v>
      </c>
      <c r="AI4" s="63" t="s">
        <v>142</v>
      </c>
      <c r="AJ4" s="9"/>
    </row>
    <row r="5" spans="1:36" ht="17.100000000000001" customHeight="1" x14ac:dyDescent="0.2">
      <c r="B5" s="7" t="s">
        <v>246</v>
      </c>
      <c r="C5" s="51">
        <v>1000</v>
      </c>
      <c r="D5" s="10">
        <v>100</v>
      </c>
      <c r="E5" s="13">
        <v>0</v>
      </c>
      <c r="F5" s="10">
        <v>100</v>
      </c>
      <c r="G5" s="11">
        <v>2.67</v>
      </c>
      <c r="H5" s="12">
        <v>1.87</v>
      </c>
      <c r="I5" s="12">
        <v>1.66</v>
      </c>
      <c r="J5" s="10">
        <v>100</v>
      </c>
      <c r="K5" s="51">
        <v>8</v>
      </c>
      <c r="L5" s="34"/>
      <c r="M5" s="14">
        <v>100</v>
      </c>
      <c r="N5" s="11">
        <v>3000</v>
      </c>
      <c r="O5" s="35"/>
      <c r="P5" s="15" t="s">
        <v>91</v>
      </c>
      <c r="R5" s="16" t="s">
        <v>60</v>
      </c>
      <c r="S5" s="7">
        <v>2</v>
      </c>
      <c r="T5" s="33">
        <v>1</v>
      </c>
      <c r="U5" s="33" t="s">
        <v>138</v>
      </c>
      <c r="V5" s="17" t="s">
        <v>270</v>
      </c>
      <c r="W5" s="18" t="s">
        <v>60</v>
      </c>
      <c r="X5" s="33">
        <v>0</v>
      </c>
      <c r="Y5" s="33">
        <v>17</v>
      </c>
      <c r="Z5" s="33">
        <v>1000</v>
      </c>
      <c r="AA5" s="33">
        <v>172800</v>
      </c>
      <c r="AJ5" s="16"/>
    </row>
    <row r="6" spans="1:36" ht="17.100000000000001" customHeight="1" x14ac:dyDescent="0.2">
      <c r="B6" s="7" t="s">
        <v>267</v>
      </c>
      <c r="C6" s="51">
        <v>1000</v>
      </c>
      <c r="D6" s="10">
        <v>100</v>
      </c>
      <c r="E6" s="13">
        <v>0</v>
      </c>
      <c r="F6" s="10">
        <v>100</v>
      </c>
      <c r="G6" s="11">
        <v>2.67</v>
      </c>
      <c r="H6" s="12">
        <v>1.87</v>
      </c>
      <c r="I6" s="12">
        <v>1.66</v>
      </c>
      <c r="J6" s="10">
        <v>100</v>
      </c>
      <c r="K6" s="51">
        <v>8</v>
      </c>
      <c r="L6" s="34"/>
      <c r="M6" s="14">
        <v>100</v>
      </c>
      <c r="N6" s="11">
        <v>3000</v>
      </c>
      <c r="O6" s="35"/>
      <c r="P6" s="15" t="s">
        <v>91</v>
      </c>
      <c r="R6" s="16" t="s">
        <v>60</v>
      </c>
      <c r="S6" s="7">
        <v>2</v>
      </c>
      <c r="T6" s="33">
        <v>1</v>
      </c>
      <c r="U6" s="33" t="s">
        <v>138</v>
      </c>
      <c r="V6" s="17" t="s">
        <v>270</v>
      </c>
      <c r="W6" s="18" t="s">
        <v>60</v>
      </c>
      <c r="X6" s="33">
        <v>0</v>
      </c>
      <c r="Y6" s="33">
        <v>17</v>
      </c>
      <c r="Z6" s="33">
        <v>1000</v>
      </c>
      <c r="AA6" s="33">
        <v>172800</v>
      </c>
      <c r="AJ6" s="16"/>
    </row>
    <row r="7" spans="1:36" ht="14.25" customHeight="1" x14ac:dyDescent="0.2">
      <c r="C7" s="15"/>
      <c r="K7" s="15"/>
      <c r="L7" s="35"/>
      <c r="M7" s="14"/>
      <c r="N7" s="15"/>
      <c r="O7" s="35"/>
      <c r="P7" s="15"/>
      <c r="R7" s="16"/>
      <c r="V7" s="17"/>
      <c r="W7" s="18"/>
    </row>
    <row r="8" spans="1:36" x14ac:dyDescent="0.2">
      <c r="C8" s="15"/>
      <c r="K8" s="15"/>
      <c r="L8" s="35"/>
      <c r="M8" s="14"/>
      <c r="N8" s="15"/>
      <c r="O8" s="35"/>
      <c r="P8" s="15"/>
      <c r="R8" s="16"/>
      <c r="V8" s="17"/>
      <c r="W8" s="18"/>
    </row>
    <row r="9" spans="1:36" x14ac:dyDescent="0.2">
      <c r="C9" s="15"/>
      <c r="K9" s="15"/>
      <c r="L9" s="35"/>
      <c r="M9" s="14"/>
      <c r="N9" s="15"/>
      <c r="O9" s="35"/>
      <c r="P9" s="15"/>
      <c r="R9" s="16"/>
      <c r="V9" s="17"/>
      <c r="W9" s="18"/>
    </row>
    <row r="10" spans="1:36" x14ac:dyDescent="0.2">
      <c r="C10" s="15"/>
      <c r="K10" s="15"/>
      <c r="L10" s="35"/>
      <c r="M10" s="14"/>
      <c r="N10" s="15"/>
      <c r="O10" s="35"/>
      <c r="P10" s="15"/>
      <c r="R10" s="16"/>
      <c r="V10" s="17"/>
      <c r="W10" s="18"/>
    </row>
    <row r="11" spans="1:36" x14ac:dyDescent="0.2">
      <c r="C11" s="15"/>
      <c r="K11" s="15"/>
      <c r="L11" s="35"/>
      <c r="M11" s="14"/>
      <c r="N11" s="15"/>
      <c r="O11" s="35"/>
      <c r="P11" s="15"/>
      <c r="R11" s="16"/>
      <c r="V11" s="17"/>
      <c r="W11" s="18"/>
    </row>
    <row r="12" spans="1:36" x14ac:dyDescent="0.2">
      <c r="C12" s="15"/>
      <c r="K12" s="15"/>
      <c r="L12" s="35"/>
      <c r="M12" s="14"/>
      <c r="N12" s="15"/>
      <c r="O12" s="35"/>
      <c r="P12" s="15"/>
      <c r="R12" s="16"/>
      <c r="V12" s="17"/>
      <c r="W12" s="18"/>
    </row>
    <row r="13" spans="1:36" x14ac:dyDescent="0.2">
      <c r="C13" s="15"/>
      <c r="K13" s="15"/>
      <c r="L13" s="35"/>
      <c r="M13" s="14"/>
      <c r="N13" s="15"/>
      <c r="O13" s="35"/>
      <c r="P13" s="15"/>
      <c r="R13" s="16"/>
      <c r="V13" s="17"/>
      <c r="W13" s="18"/>
    </row>
    <row r="14" spans="1:36" x14ac:dyDescent="0.2">
      <c r="C14" s="15"/>
      <c r="K14" s="15"/>
      <c r="L14" s="35"/>
      <c r="M14" s="14"/>
      <c r="N14" s="15"/>
      <c r="O14" s="35"/>
      <c r="P14" s="15"/>
      <c r="R14" s="16"/>
      <c r="V14" s="17"/>
      <c r="W14" s="18"/>
    </row>
    <row r="15" spans="1:36" x14ac:dyDescent="0.2">
      <c r="C15" s="15"/>
      <c r="K15" s="15"/>
      <c r="L15" s="35"/>
      <c r="M15" s="14"/>
      <c r="N15" s="15"/>
      <c r="O15" s="35"/>
      <c r="P15" s="15"/>
      <c r="R15" s="16"/>
      <c r="V15" s="17"/>
      <c r="W15" s="18"/>
    </row>
    <row r="16" spans="1:36" x14ac:dyDescent="0.2">
      <c r="C16" s="15"/>
      <c r="K16" s="15"/>
      <c r="L16" s="35"/>
      <c r="M16" s="14"/>
      <c r="N16" s="15"/>
      <c r="O16" s="35"/>
      <c r="P16" s="15"/>
      <c r="R16" s="16"/>
      <c r="V16" s="17"/>
      <c r="W16" s="18"/>
    </row>
    <row r="17" spans="3:23" x14ac:dyDescent="0.2">
      <c r="C17" s="15"/>
      <c r="K17" s="15"/>
      <c r="L17" s="35"/>
      <c r="M17" s="14"/>
      <c r="N17" s="15"/>
      <c r="O17" s="35"/>
      <c r="P17" s="15"/>
      <c r="R17" s="16"/>
      <c r="V17" s="17"/>
      <c r="W17" s="18"/>
    </row>
    <row r="18" spans="3:23" x14ac:dyDescent="0.2">
      <c r="C18" s="15"/>
      <c r="K18" s="15"/>
      <c r="L18" s="35"/>
      <c r="M18" s="14"/>
      <c r="N18" s="15"/>
      <c r="O18" s="35"/>
      <c r="P18" s="15"/>
      <c r="R18" s="16"/>
      <c r="V18" s="17"/>
      <c r="W18" s="18"/>
    </row>
    <row r="19" spans="3:23" x14ac:dyDescent="0.2">
      <c r="C19" s="15"/>
      <c r="K19" s="15"/>
      <c r="L19" s="35"/>
      <c r="M19" s="14"/>
      <c r="N19" s="15"/>
      <c r="O19" s="35"/>
      <c r="P19" s="15"/>
      <c r="R19" s="16"/>
      <c r="V19" s="17"/>
      <c r="W19" s="18"/>
    </row>
    <row r="20" spans="3:23" x14ac:dyDescent="0.2">
      <c r="C20" s="15"/>
      <c r="K20" s="15"/>
      <c r="L20" s="35"/>
      <c r="M20" s="14"/>
      <c r="N20" s="15"/>
      <c r="O20" s="35"/>
      <c r="P20" s="15"/>
      <c r="R20" s="16"/>
      <c r="V20" s="17"/>
      <c r="W20" s="18"/>
    </row>
    <row r="21" spans="3:23" x14ac:dyDescent="0.2">
      <c r="C21" s="15"/>
      <c r="K21" s="15"/>
      <c r="L21" s="35"/>
      <c r="M21" s="14"/>
      <c r="N21" s="15"/>
      <c r="O21" s="35"/>
      <c r="P21" s="15"/>
      <c r="R21" s="16"/>
      <c r="V21" s="17"/>
      <c r="W21" s="18"/>
    </row>
    <row r="22" spans="3:23" x14ac:dyDescent="0.2">
      <c r="C22" s="15"/>
      <c r="K22" s="15"/>
      <c r="L22" s="35"/>
      <c r="M22" s="14"/>
      <c r="N22" s="15"/>
      <c r="O22" s="35"/>
      <c r="P22" s="15"/>
      <c r="R22" s="16"/>
      <c r="V22" s="17"/>
      <c r="W22" s="18"/>
    </row>
    <row r="23" spans="3:23" x14ac:dyDescent="0.2">
      <c r="C23" s="15"/>
      <c r="K23" s="15"/>
      <c r="L23" s="35"/>
      <c r="M23" s="14"/>
      <c r="N23" s="15"/>
      <c r="O23" s="35"/>
      <c r="P23" s="15"/>
      <c r="R23" s="16"/>
      <c r="V23" s="17"/>
      <c r="W23" s="18"/>
    </row>
    <row r="24" spans="3:23" x14ac:dyDescent="0.2">
      <c r="C24" s="15"/>
      <c r="K24" s="15"/>
      <c r="L24" s="35"/>
      <c r="M24" s="14"/>
      <c r="N24" s="15"/>
      <c r="O24" s="35"/>
      <c r="P24" s="15"/>
      <c r="R24" s="16"/>
      <c r="V24" s="17"/>
      <c r="W24" s="18"/>
    </row>
    <row r="25" spans="3:23" x14ac:dyDescent="0.2">
      <c r="C25" s="15"/>
      <c r="K25" s="15"/>
      <c r="L25" s="35"/>
      <c r="M25" s="14"/>
      <c r="N25" s="15"/>
      <c r="O25" s="35"/>
      <c r="P25" s="15"/>
      <c r="R25" s="16"/>
      <c r="V25" s="17"/>
      <c r="W25" s="18"/>
    </row>
    <row r="26" spans="3:23" x14ac:dyDescent="0.2">
      <c r="C26" s="15"/>
      <c r="K26" s="15"/>
      <c r="L26" s="35"/>
      <c r="M26" s="14"/>
      <c r="N26" s="15"/>
      <c r="O26" s="35"/>
      <c r="P26" s="15"/>
      <c r="R26" s="16"/>
      <c r="V26" s="17"/>
      <c r="W26" s="18"/>
    </row>
    <row r="27" spans="3:23" x14ac:dyDescent="0.2">
      <c r="C27" s="15"/>
      <c r="K27" s="15"/>
      <c r="L27" s="35"/>
      <c r="M27" s="14"/>
      <c r="N27" s="15"/>
      <c r="O27" s="35"/>
      <c r="P27" s="15"/>
      <c r="R27" s="16"/>
      <c r="V27" s="17"/>
      <c r="W27" s="18"/>
    </row>
    <row r="28" spans="3:23" x14ac:dyDescent="0.2">
      <c r="C28" s="15"/>
      <c r="K28" s="15"/>
      <c r="L28" s="35"/>
      <c r="M28" s="14"/>
      <c r="N28" s="15"/>
      <c r="O28" s="35"/>
      <c r="P28" s="15"/>
      <c r="R28" s="16"/>
      <c r="V28" s="17"/>
      <c r="W28" s="18"/>
    </row>
    <row r="29" spans="3:23" x14ac:dyDescent="0.2">
      <c r="C29" s="15"/>
      <c r="K29" s="15"/>
      <c r="L29" s="35"/>
      <c r="M29" s="14"/>
      <c r="N29" s="15"/>
      <c r="O29" s="35"/>
      <c r="P29" s="15"/>
      <c r="R29" s="16"/>
      <c r="V29" s="17"/>
      <c r="W29" s="18"/>
    </row>
    <row r="30" spans="3:23" x14ac:dyDescent="0.2">
      <c r="C30" s="15"/>
      <c r="K30" s="15"/>
      <c r="L30" s="35"/>
      <c r="M30" s="14"/>
      <c r="N30" s="15"/>
      <c r="O30" s="35"/>
      <c r="P30" s="15"/>
      <c r="R30" s="16"/>
      <c r="V30" s="17"/>
      <c r="W30" s="18"/>
    </row>
    <row r="31" spans="3:23" x14ac:dyDescent="0.2">
      <c r="C31" s="15"/>
      <c r="K31" s="15"/>
      <c r="L31" s="35"/>
      <c r="M31" s="14"/>
      <c r="N31" s="15"/>
      <c r="O31" s="35"/>
      <c r="P31" s="15"/>
      <c r="R31" s="16"/>
      <c r="V31" s="17"/>
      <c r="W31" s="18"/>
    </row>
    <row r="32" spans="3:23" x14ac:dyDescent="0.2">
      <c r="C32" s="15"/>
      <c r="K32" s="15"/>
      <c r="L32" s="35"/>
      <c r="M32" s="14"/>
      <c r="N32" s="15"/>
      <c r="O32" s="35"/>
      <c r="P32" s="15"/>
      <c r="R32" s="16"/>
      <c r="V32" s="17"/>
      <c r="W32" s="18"/>
    </row>
    <row r="33" spans="3:23" x14ac:dyDescent="0.2">
      <c r="C33" s="15"/>
      <c r="K33" s="15"/>
      <c r="L33" s="35"/>
      <c r="M33" s="14"/>
      <c r="N33" s="15"/>
      <c r="O33" s="35"/>
      <c r="P33" s="15"/>
      <c r="R33" s="16"/>
      <c r="V33" s="17"/>
      <c r="W33" s="18"/>
    </row>
    <row r="34" spans="3:23" x14ac:dyDescent="0.2">
      <c r="C34" s="15"/>
      <c r="K34" s="15"/>
      <c r="L34" s="35"/>
      <c r="M34" s="14"/>
      <c r="N34" s="15"/>
      <c r="O34" s="35"/>
      <c r="P34" s="15"/>
      <c r="R34" s="16"/>
      <c r="V34" s="17"/>
      <c r="W34" s="18"/>
    </row>
    <row r="35" spans="3:23" x14ac:dyDescent="0.2">
      <c r="C35" s="15"/>
      <c r="K35" s="15"/>
      <c r="L35" s="35"/>
      <c r="M35" s="14"/>
      <c r="N35" s="15"/>
      <c r="O35" s="35"/>
      <c r="P35" s="15"/>
      <c r="R35" s="16"/>
      <c r="V35" s="17"/>
      <c r="W35" s="18"/>
    </row>
    <row r="36" spans="3:23" x14ac:dyDescent="0.2">
      <c r="C36" s="15"/>
      <c r="K36" s="15"/>
      <c r="L36" s="35"/>
      <c r="M36" s="14"/>
      <c r="N36" s="15"/>
      <c r="O36" s="35"/>
      <c r="P36" s="15"/>
      <c r="R36" s="16"/>
      <c r="V36" s="17"/>
      <c r="W36" s="18"/>
    </row>
    <row r="37" spans="3:23" x14ac:dyDescent="0.2">
      <c r="C37" s="15"/>
      <c r="K37" s="15"/>
      <c r="L37" s="35"/>
      <c r="M37" s="14"/>
      <c r="N37" s="15"/>
      <c r="O37" s="35"/>
      <c r="P37" s="15"/>
      <c r="R37" s="16"/>
      <c r="V37" s="17"/>
      <c r="W37" s="18"/>
    </row>
    <row r="38" spans="3:23" x14ac:dyDescent="0.2">
      <c r="C38" s="15"/>
      <c r="K38" s="15"/>
      <c r="L38" s="35"/>
      <c r="M38" s="14"/>
      <c r="N38" s="15"/>
      <c r="O38" s="35"/>
      <c r="P38" s="15"/>
      <c r="R38" s="16"/>
      <c r="V38" s="17"/>
      <c r="W38" s="18"/>
    </row>
    <row r="39" spans="3:23" x14ac:dyDescent="0.2">
      <c r="C39" s="15"/>
      <c r="K39" s="15"/>
      <c r="L39" s="35"/>
      <c r="M39" s="14"/>
      <c r="N39" s="15"/>
      <c r="O39" s="35"/>
      <c r="P39" s="15"/>
      <c r="R39" s="16"/>
      <c r="V39" s="17"/>
      <c r="W39" s="18"/>
    </row>
    <row r="40" spans="3:23" x14ac:dyDescent="0.2">
      <c r="C40" s="15"/>
      <c r="K40" s="15"/>
      <c r="L40" s="35"/>
      <c r="M40" s="14"/>
      <c r="N40" s="15"/>
      <c r="O40" s="35"/>
      <c r="P40" s="15"/>
      <c r="R40" s="16"/>
      <c r="V40" s="17"/>
      <c r="W40" s="18"/>
    </row>
    <row r="41" spans="3:23" x14ac:dyDescent="0.2">
      <c r="C41" s="15"/>
      <c r="K41" s="15"/>
      <c r="L41" s="35"/>
      <c r="M41" s="14"/>
      <c r="N41" s="15"/>
      <c r="O41" s="35"/>
      <c r="P41" s="15"/>
      <c r="R41" s="16"/>
      <c r="V41" s="17"/>
      <c r="W41" s="18"/>
    </row>
    <row r="42" spans="3:23" x14ac:dyDescent="0.2">
      <c r="C42" s="15"/>
      <c r="K42" s="15"/>
      <c r="L42" s="35"/>
      <c r="M42" s="14"/>
      <c r="N42" s="15"/>
      <c r="O42" s="35"/>
      <c r="P42" s="15"/>
      <c r="R42" s="16"/>
      <c r="V42" s="17"/>
      <c r="W42" s="18"/>
    </row>
    <row r="43" spans="3:23" x14ac:dyDescent="0.2">
      <c r="C43" s="15"/>
      <c r="K43" s="15"/>
      <c r="L43" s="35"/>
      <c r="M43" s="14"/>
      <c r="N43" s="15"/>
      <c r="O43" s="35"/>
      <c r="P43" s="15"/>
      <c r="R43" s="16"/>
      <c r="V43" s="17"/>
      <c r="W43" s="18"/>
    </row>
    <row r="44" spans="3:23" x14ac:dyDescent="0.2">
      <c r="C44" s="15"/>
      <c r="K44" s="15"/>
      <c r="L44" s="35"/>
      <c r="M44" s="14"/>
      <c r="N44" s="15"/>
      <c r="O44" s="35"/>
      <c r="P44" s="15"/>
      <c r="R44" s="16"/>
      <c r="V44" s="17"/>
      <c r="W44" s="18"/>
    </row>
    <row r="45" spans="3:23" x14ac:dyDescent="0.2">
      <c r="C45" s="15"/>
      <c r="K45" s="15"/>
      <c r="L45" s="35"/>
      <c r="M45" s="14"/>
      <c r="N45" s="15"/>
      <c r="O45" s="35"/>
      <c r="R45" s="16"/>
      <c r="V45" s="17"/>
      <c r="W45" s="18"/>
    </row>
    <row r="46" spans="3:23" x14ac:dyDescent="0.2">
      <c r="C46" s="15"/>
      <c r="K46" s="15"/>
      <c r="L46" s="35"/>
      <c r="M46" s="14"/>
      <c r="N46" s="15"/>
      <c r="O46" s="35"/>
      <c r="R46" s="16"/>
      <c r="V46" s="17"/>
      <c r="W46" s="18"/>
    </row>
    <row r="47" spans="3:23" x14ac:dyDescent="0.2">
      <c r="C47" s="15"/>
      <c r="K47" s="15"/>
      <c r="L47" s="35"/>
      <c r="M47" s="14"/>
      <c r="N47" s="15"/>
      <c r="O47" s="35"/>
      <c r="R47" s="16"/>
      <c r="V47" s="17"/>
      <c r="W47" s="18"/>
    </row>
    <row r="48" spans="3:23" x14ac:dyDescent="0.2">
      <c r="C48" s="15"/>
      <c r="K48" s="15"/>
      <c r="L48" s="35"/>
      <c r="M48" s="14"/>
      <c r="N48" s="15"/>
      <c r="O48" s="35"/>
      <c r="R48" s="16"/>
      <c r="V48" s="17"/>
      <c r="W48" s="18"/>
    </row>
    <row r="49" spans="3:23" x14ac:dyDescent="0.2">
      <c r="C49" s="15"/>
      <c r="K49" s="15"/>
      <c r="L49" s="35"/>
      <c r="M49" s="14"/>
      <c r="N49" s="15"/>
      <c r="O49" s="35"/>
      <c r="R49" s="16"/>
      <c r="V49" s="17"/>
      <c r="W49" s="18"/>
    </row>
    <row r="50" spans="3:23" x14ac:dyDescent="0.2">
      <c r="C50" s="15"/>
      <c r="K50" s="15"/>
      <c r="L50" s="35"/>
      <c r="M50" s="14"/>
      <c r="N50" s="15"/>
      <c r="O50" s="35"/>
      <c r="R50" s="16"/>
      <c r="V50" s="17"/>
      <c r="W50" s="18"/>
    </row>
    <row r="51" spans="3:23" x14ac:dyDescent="0.2">
      <c r="C51" s="15"/>
      <c r="K51" s="15"/>
      <c r="L51" s="35"/>
      <c r="M51" s="14"/>
      <c r="N51" s="15"/>
      <c r="O51" s="35"/>
      <c r="R51" s="16"/>
      <c r="V51" s="17"/>
      <c r="W51" s="18"/>
    </row>
    <row r="52" spans="3:23" x14ac:dyDescent="0.2">
      <c r="C52" s="15"/>
      <c r="K52" s="15"/>
      <c r="L52" s="35"/>
      <c r="M52" s="14"/>
      <c r="N52" s="15"/>
      <c r="O52" s="35"/>
      <c r="R52" s="16"/>
      <c r="V52" s="17"/>
      <c r="W52" s="18"/>
    </row>
    <row r="53" spans="3:23" x14ac:dyDescent="0.2">
      <c r="C53" s="15"/>
      <c r="K53" s="15"/>
      <c r="L53" s="35"/>
      <c r="M53" s="14"/>
      <c r="N53" s="15"/>
      <c r="O53" s="35"/>
      <c r="R53" s="16"/>
      <c r="V53" s="17"/>
      <c r="W53" s="18"/>
    </row>
    <row r="54" spans="3:23" x14ac:dyDescent="0.2">
      <c r="C54" s="15"/>
      <c r="K54" s="15"/>
      <c r="L54" s="35"/>
      <c r="M54" s="14"/>
      <c r="N54" s="15"/>
      <c r="O54" s="35"/>
      <c r="R54" s="16"/>
      <c r="V54" s="17"/>
      <c r="W54" s="18"/>
    </row>
    <row r="55" spans="3:23" x14ac:dyDescent="0.2">
      <c r="C55" s="15"/>
      <c r="K55" s="15"/>
      <c r="L55" s="35"/>
      <c r="M55" s="14"/>
      <c r="N55" s="15"/>
      <c r="O55" s="35"/>
      <c r="R55" s="16"/>
      <c r="V55" s="17"/>
      <c r="W55" s="18"/>
    </row>
    <row r="56" spans="3:23" x14ac:dyDescent="0.2">
      <c r="C56" s="15"/>
      <c r="K56" s="15"/>
      <c r="L56" s="35"/>
      <c r="M56" s="14"/>
      <c r="N56" s="15"/>
      <c r="O56" s="35"/>
      <c r="R56" s="16"/>
      <c r="V56" s="17"/>
      <c r="W56" s="18"/>
    </row>
    <row r="57" spans="3:23" x14ac:dyDescent="0.2">
      <c r="C57" s="15"/>
      <c r="K57" s="15"/>
      <c r="L57" s="35"/>
      <c r="M57" s="14"/>
      <c r="N57" s="15"/>
      <c r="O57" s="35"/>
      <c r="R57" s="16"/>
      <c r="V57" s="17"/>
      <c r="W57" s="18"/>
    </row>
    <row r="58" spans="3:23" x14ac:dyDescent="0.2">
      <c r="C58" s="15"/>
      <c r="K58" s="15"/>
      <c r="L58" s="35"/>
      <c r="M58" s="14"/>
      <c r="N58" s="15"/>
      <c r="O58" s="35"/>
      <c r="R58" s="16"/>
      <c r="V58" s="17"/>
      <c r="W58" s="18"/>
    </row>
    <row r="59" spans="3:23" x14ac:dyDescent="0.2">
      <c r="C59" s="15"/>
      <c r="K59" s="15"/>
      <c r="L59" s="35"/>
      <c r="M59" s="14"/>
      <c r="N59" s="15"/>
      <c r="O59" s="35"/>
      <c r="R59" s="16"/>
      <c r="V59" s="17"/>
      <c r="W59" s="18"/>
    </row>
    <row r="60" spans="3:23" x14ac:dyDescent="0.2">
      <c r="C60" s="15"/>
      <c r="K60" s="15"/>
      <c r="L60" s="35"/>
      <c r="M60" s="14"/>
      <c r="N60" s="15"/>
      <c r="O60" s="35"/>
      <c r="R60" s="16"/>
      <c r="V60" s="17"/>
      <c r="W60" s="18"/>
    </row>
    <row r="61" spans="3:23" x14ac:dyDescent="0.2">
      <c r="C61" s="15"/>
      <c r="K61" s="15"/>
      <c r="L61" s="35"/>
      <c r="M61" s="14"/>
      <c r="N61" s="15"/>
      <c r="O61" s="35"/>
      <c r="R61" s="16"/>
      <c r="V61" s="17"/>
      <c r="W61" s="18"/>
    </row>
    <row r="62" spans="3:23" x14ac:dyDescent="0.2">
      <c r="C62" s="15"/>
      <c r="K62" s="15"/>
      <c r="L62" s="35"/>
      <c r="M62" s="14"/>
      <c r="N62" s="15"/>
      <c r="O62" s="35"/>
      <c r="R62" s="16"/>
      <c r="V62" s="17"/>
      <c r="W62" s="18"/>
    </row>
    <row r="63" spans="3:23" x14ac:dyDescent="0.2">
      <c r="C63" s="15"/>
      <c r="K63" s="15"/>
      <c r="L63" s="35"/>
      <c r="M63" s="14"/>
      <c r="N63" s="15"/>
      <c r="O63" s="35"/>
      <c r="R63" s="16"/>
      <c r="V63" s="17"/>
      <c r="W63" s="18"/>
    </row>
    <row r="64" spans="3:23" x14ac:dyDescent="0.2">
      <c r="C64" s="15"/>
      <c r="K64" s="15"/>
      <c r="L64" s="35"/>
      <c r="M64" s="14"/>
      <c r="N64" s="15"/>
      <c r="O64" s="35"/>
      <c r="R64" s="16"/>
      <c r="V64" s="17"/>
      <c r="W64" s="18"/>
    </row>
    <row r="65" spans="3:23" x14ac:dyDescent="0.2">
      <c r="C65" s="15"/>
      <c r="K65" s="15"/>
      <c r="L65" s="35"/>
      <c r="M65" s="14"/>
      <c r="N65" s="15"/>
      <c r="O65" s="35"/>
      <c r="R65" s="16"/>
      <c r="V65" s="17"/>
      <c r="W65" s="18"/>
    </row>
    <row r="66" spans="3:23" x14ac:dyDescent="0.2">
      <c r="C66" s="15"/>
      <c r="K66" s="15"/>
      <c r="L66" s="35"/>
      <c r="M66" s="14"/>
      <c r="N66" s="15"/>
      <c r="O66" s="35"/>
      <c r="R66" s="16"/>
      <c r="V66" s="17"/>
      <c r="W66" s="18"/>
    </row>
    <row r="67" spans="3:23" x14ac:dyDescent="0.2">
      <c r="C67" s="15"/>
      <c r="K67" s="15"/>
      <c r="L67" s="35"/>
      <c r="M67" s="14"/>
      <c r="N67" s="15"/>
      <c r="O67" s="35"/>
      <c r="R67" s="16"/>
      <c r="V67" s="17"/>
      <c r="W67" s="18"/>
    </row>
    <row r="68" spans="3:23" x14ac:dyDescent="0.2">
      <c r="C68" s="15"/>
      <c r="K68" s="15"/>
      <c r="L68" s="35"/>
      <c r="M68" s="14"/>
      <c r="N68" s="15"/>
      <c r="O68" s="35"/>
      <c r="R68" s="16"/>
      <c r="V68" s="17"/>
      <c r="W68" s="18"/>
    </row>
    <row r="69" spans="3:23" x14ac:dyDescent="0.2">
      <c r="C69" s="15"/>
      <c r="K69" s="15"/>
      <c r="L69" s="35"/>
      <c r="M69" s="14"/>
      <c r="N69" s="15"/>
      <c r="O69" s="35"/>
      <c r="R69" s="16"/>
      <c r="V69" s="17"/>
      <c r="W69" s="18"/>
    </row>
    <row r="70" spans="3:23" x14ac:dyDescent="0.2">
      <c r="C70" s="15"/>
      <c r="K70" s="15"/>
      <c r="L70" s="35"/>
      <c r="M70" s="14"/>
      <c r="N70" s="15"/>
      <c r="O70" s="35"/>
      <c r="R70" s="16"/>
      <c r="V70" s="17"/>
      <c r="W70" s="18"/>
    </row>
    <row r="71" spans="3:23" x14ac:dyDescent="0.2">
      <c r="C71" s="15"/>
      <c r="K71" s="15"/>
      <c r="L71" s="35"/>
      <c r="M71" s="14"/>
      <c r="N71" s="15"/>
      <c r="O71" s="35"/>
      <c r="R71" s="16"/>
      <c r="V71" s="17"/>
      <c r="W71" s="18"/>
    </row>
    <row r="72" spans="3:23" x14ac:dyDescent="0.2">
      <c r="C72" s="15"/>
      <c r="K72" s="15"/>
      <c r="L72" s="35"/>
      <c r="M72" s="14"/>
      <c r="N72" s="15"/>
      <c r="O72" s="35"/>
      <c r="R72" s="16"/>
      <c r="V72" s="17"/>
      <c r="W72" s="18"/>
    </row>
  </sheetData>
  <mergeCells count="27">
    <mergeCell ref="AJ1:AJ3"/>
    <mergeCell ref="S1:S3"/>
    <mergeCell ref="D1:D3"/>
    <mergeCell ref="K2:K3"/>
    <mergeCell ref="L2:L3"/>
    <mergeCell ref="M2:M3"/>
    <mergeCell ref="N2:N3"/>
    <mergeCell ref="G2:G3"/>
    <mergeCell ref="H2:H3"/>
    <mergeCell ref="I2:I3"/>
    <mergeCell ref="V2:Z2"/>
    <mergeCell ref="AC2:AI2"/>
    <mergeCell ref="V1:AI1"/>
    <mergeCell ref="J1:J3"/>
    <mergeCell ref="T1:T3"/>
    <mergeCell ref="R1:R3"/>
    <mergeCell ref="A1:A3"/>
    <mergeCell ref="U1:U3"/>
    <mergeCell ref="Q1:Q3"/>
    <mergeCell ref="B1:B3"/>
    <mergeCell ref="C1:C3"/>
    <mergeCell ref="P1:P3"/>
    <mergeCell ref="G1:I1"/>
    <mergeCell ref="E1:E3"/>
    <mergeCell ref="F1:F3"/>
    <mergeCell ref="K1:O1"/>
    <mergeCell ref="O2:O3"/>
  </mergeCells>
  <phoneticPr fontId="13" type="noConversion"/>
  <conditionalFormatting sqref="E5 X5 X7:X72">
    <cfRule type="cellIs" dxfId="40" priority="44" operator="equal">
      <formula>0</formula>
    </cfRule>
  </conditionalFormatting>
  <conditionalFormatting sqref="AA5:AB5 S5:U5 Q5 Q7:Q72 S7:U72">
    <cfRule type="cellIs" dxfId="39" priority="42" operator="equal">
      <formula>1</formula>
    </cfRule>
  </conditionalFormatting>
  <conditionalFormatting sqref="Y5 Y7:Y72">
    <cfRule type="cellIs" dxfId="38" priority="41" operator="equal">
      <formula>17</formula>
    </cfRule>
  </conditionalFormatting>
  <conditionalFormatting sqref="Z7:AB72 AI7:AI72 Z5">
    <cfRule type="cellIs" dxfId="37" priority="40" operator="equal">
      <formula>1000</formula>
    </cfRule>
  </conditionalFormatting>
  <conditionalFormatting sqref="AF5">
    <cfRule type="cellIs" dxfId="36" priority="39" operator="equal">
      <formula>17</formula>
    </cfRule>
  </conditionalFormatting>
  <conditionalFormatting sqref="AG5:AH5">
    <cfRule type="cellIs" dxfId="35" priority="38" operator="equal">
      <formula>1000</formula>
    </cfRule>
  </conditionalFormatting>
  <conditionalFormatting sqref="AJ5">
    <cfRule type="cellIs" dxfId="34" priority="33" operator="equal">
      <formula>FALSE</formula>
    </cfRule>
    <cfRule type="cellIs" dxfId="33" priority="34" operator="equal">
      <formula>FALSE</formula>
    </cfRule>
  </conditionalFormatting>
  <conditionalFormatting sqref="J5">
    <cfRule type="cellIs" dxfId="32" priority="29" operator="equal">
      <formula>100</formula>
    </cfRule>
    <cfRule type="cellIs" dxfId="31" priority="30" operator="equal">
      <formula>100</formula>
    </cfRule>
    <cfRule type="cellIs" dxfId="30" priority="31" operator="equal">
      <formula>1</formula>
    </cfRule>
  </conditionalFormatting>
  <conditionalFormatting sqref="D5:F5">
    <cfRule type="cellIs" dxfId="29" priority="26" operator="equal">
      <formula>100</formula>
    </cfRule>
    <cfRule type="cellIs" dxfId="28" priority="27" operator="equal">
      <formula>100</formula>
    </cfRule>
    <cfRule type="cellIs" dxfId="27" priority="28" operator="equal">
      <formula>1</formula>
    </cfRule>
  </conditionalFormatting>
  <conditionalFormatting sqref="F5">
    <cfRule type="cellIs" dxfId="26" priority="23" operator="equal">
      <formula>100</formula>
    </cfRule>
    <cfRule type="cellIs" dxfId="25" priority="24" operator="equal">
      <formula>100</formula>
    </cfRule>
    <cfRule type="cellIs" dxfId="24" priority="25" operator="equal">
      <formula>1</formula>
    </cfRule>
  </conditionalFormatting>
  <conditionalFormatting sqref="AI5">
    <cfRule type="cellIs" dxfId="23" priority="19" operator="equal">
      <formula>1</formula>
    </cfRule>
  </conditionalFormatting>
  <conditionalFormatting sqref="E6 X6">
    <cfRule type="cellIs" dxfId="22" priority="18" operator="equal">
      <formula>0</formula>
    </cfRule>
  </conditionalFormatting>
  <conditionalFormatting sqref="AA6:AB6 S6:U6 Q6">
    <cfRule type="cellIs" dxfId="21" priority="17" operator="equal">
      <formula>1</formula>
    </cfRule>
  </conditionalFormatting>
  <conditionalFormatting sqref="Y6">
    <cfRule type="cellIs" dxfId="20" priority="16" operator="equal">
      <formula>17</formula>
    </cfRule>
  </conditionalFormatting>
  <conditionalFormatting sqref="Z6">
    <cfRule type="cellIs" dxfId="19" priority="15" operator="equal">
      <formula>1000</formula>
    </cfRule>
  </conditionalFormatting>
  <conditionalFormatting sqref="AF6">
    <cfRule type="cellIs" dxfId="18" priority="14" operator="equal">
      <formula>17</formula>
    </cfRule>
  </conditionalFormatting>
  <conditionalFormatting sqref="AG6:AH6">
    <cfRule type="cellIs" dxfId="17" priority="13" operator="equal">
      <formula>1000</formula>
    </cfRule>
  </conditionalFormatting>
  <conditionalFormatting sqref="AJ6">
    <cfRule type="cellIs" dxfId="16" priority="11" operator="equal">
      <formula>FALSE</formula>
    </cfRule>
    <cfRule type="cellIs" dxfId="15" priority="12" operator="equal">
      <formula>FALSE</formula>
    </cfRule>
  </conditionalFormatting>
  <conditionalFormatting sqref="J6">
    <cfRule type="cellIs" dxfId="14" priority="8" operator="equal">
      <formula>100</formula>
    </cfRule>
    <cfRule type="cellIs" dxfId="13" priority="9" operator="equal">
      <formula>100</formula>
    </cfRule>
    <cfRule type="cellIs" dxfId="12" priority="10" operator="equal">
      <formula>1</formula>
    </cfRule>
  </conditionalFormatting>
  <conditionalFormatting sqref="D6:F6">
    <cfRule type="cellIs" dxfId="11" priority="5" operator="equal">
      <formula>100</formula>
    </cfRule>
    <cfRule type="cellIs" dxfId="10" priority="6" operator="equal">
      <formula>100</formula>
    </cfRule>
    <cfRule type="cellIs" dxfId="9" priority="7" operator="equal">
      <formula>1</formula>
    </cfRule>
  </conditionalFormatting>
  <conditionalFormatting sqref="F6">
    <cfRule type="cellIs" dxfId="8" priority="2" operator="equal">
      <formula>100</formula>
    </cfRule>
    <cfRule type="cellIs" dxfId="7" priority="3" operator="equal">
      <formula>100</formula>
    </cfRule>
    <cfRule type="cellIs" dxfId="6" priority="4" operator="equal">
      <formula>1</formula>
    </cfRule>
  </conditionalFormatting>
  <conditionalFormatting sqref="AI6">
    <cfRule type="cellIs" dxfId="5" priority="1" operator="equal">
      <formula>1</formula>
    </cfRule>
  </conditionalFormatting>
  <hyperlinks>
    <hyperlink ref="A4" r:id="rId1" location="identifikator-avtomobilia" xr:uid="{7699C821-0DBF-2249-9286-F48478A9A42A}"/>
    <hyperlink ref="B4" r:id="rId2" location="identifikator-avtomobilia" xr:uid="{7E7765E4-B9BB-F044-86D0-C9F432E359AC}"/>
    <hyperlink ref="C4" r:id="rId3" location="vmestimost-avtomobilia-ili-kurera" xr:uid="{70CCA456-E8EA-6542-852B-AA534091B157}"/>
    <hyperlink ref="D4" r:id="rId4" location="vmestimost-avtomobilia-ili-kurera" xr:uid="{7FCAA82E-8136-5542-AD0E-8A3FCCE6EEC8}"/>
    <hyperlink ref="E4" r:id="rId5" location="vmestimost-avtomobilia-ili-kurera" xr:uid="{0EB0F66F-5A93-BA41-B914-A5BD366F5452}"/>
    <hyperlink ref="F4" r:id="rId6" location="vmestimost-avtomobilia-ili-kurera" xr:uid="{EF3F9AED-AD58-3341-AC6F-7D6AEE503417}"/>
    <hyperlink ref="G4" r:id="rId7" location="vmestimost-avtomobilia-ili-kurera" xr:uid="{DAEE6AC3-29A5-224D-A555-692C0C62EF85}"/>
    <hyperlink ref="H4" r:id="rId8" location="vmestimost-avtomobilia-ili-kurera" xr:uid="{AE647911-B5CA-BB48-B559-515A2AB2ADE2}"/>
    <hyperlink ref="I4" r:id="rId9" location="vmestimost-avtomobilia-ili-kurera" xr:uid="{8533B119-0E60-D04D-8145-C84390B501E9}"/>
    <hyperlink ref="J4" r:id="rId10" location="vmestimost-avtomobilia-ili-kurera" xr:uid="{FEEF12F1-F49F-0842-A2DE-C41622D9FA5F}"/>
    <hyperlink ref="K4" r:id="rId11" location="business/section/Svojstva-avtomobilej/Stoimost-avtomobilya-ili-kurera-(transportnye-tarify)" xr:uid="{116BABFE-4193-DA43-8E58-FC5E3EB716B8}"/>
    <hyperlink ref="L4" r:id="rId12" location="business/section/Svojstva-avtomobilej/Stoimost-avtomobilya-ili-kurera-(transportnye-tarify)" xr:uid="{4F415B99-050D-9F47-886D-60814D72B3CB}"/>
    <hyperlink ref="M4" r:id="rId13" location="business/section/Svojstva-avtomobilej/Stoimost-avtomobilya-ili-kurera-(transportnye-tarify)" xr:uid="{68C359AC-B865-A741-B217-9DC9246CCB5E}"/>
    <hyperlink ref="N4" r:id="rId14" location="business/section/Svojstva-avtomobilej/Stoimost-avtomobilya-ili-kurera-(transportnye-tarify)" xr:uid="{CA6706E4-D04C-7A46-8845-EA54C821F05B}"/>
    <hyperlink ref="O4" r:id="rId15" location="business/section/Svojstva-avtomobilej/Stoimost-avtomobilya-ili-kurera-(transportnye-tarify)" xr:uid="{D327BD92-0BF9-7049-B6FB-801C9BD3C14A}"/>
    <hyperlink ref="P4" r:id="rId16" location="tegi-avtomobilia" xr:uid="{B0686398-9E5E-B847-8EEA-6A704193AC28}"/>
    <hyperlink ref="R4" r:id="rId17" location="vozvrat-na-sklad-v-kontse-rabochego-dnia" xr:uid="{C7925B91-DF6C-9044-9A43-2EDA3D26579B}"/>
    <hyperlink ref="S4" r:id="rId18" location="neskolko-reisov-avtomobilia-v-den" xr:uid="{FC98CA70-AFEB-5F46-8CBB-0E4DEFD31386}"/>
    <hyperlink ref="K4:O4" r:id="rId19" location="stoimost-avtomobilia-ili-kurera" display="cost.km" xr:uid="{EB0D3A1D-DE24-774A-B729-009E4F1E7FEC}"/>
    <hyperlink ref="T4" r:id="rId20" location="korrektirovka-vremeni-dvizheniia-avtomobilia" xr:uid="{59B667AD-C4BA-FF45-9D46-808782542753}"/>
    <hyperlink ref="Q4" r:id="rId21" location="tegi-avtomobilia" xr:uid="{8D3520D5-FED9-DE4A-AEAD-F267A503BC82}"/>
    <hyperlink ref="U4" r:id="rId22" location="rezhim-marshrutizatsii" xr:uid="{63ED7027-69BF-1541-95BB-E41FE0D22C5C}"/>
    <hyperlink ref="V4" r:id="rId23" location="business/section/Svojstva-avtomobilej/Smeny-raboty-avtomobilya-ili-kurera" xr:uid="{2895A658-D5F8-C643-8087-F756E6506086}"/>
    <hyperlink ref="W4" r:id="rId24" location="business/section/Svojstva-avtomobilej/Smeny-raboty-avtomobilya-ili-kurera" xr:uid="{DAE98F21-FE83-C240-839D-0E95481E7AD0}"/>
    <hyperlink ref="X4" r:id="rId25" location="business/section/Svojstva-avtomobilej/Smeny-raboty-avtomobilya-ili-kurera" xr:uid="{92A1C15A-7767-F642-B21E-85D6D89E109F}"/>
    <hyperlink ref="Y4" r:id="rId26" location="business/section/Svojstva-avtomobilej/Smeny-raboty-avtomobilya-ili-kurera" xr:uid="{4EB10F9C-63AE-C648-B450-709E6A1413D8}"/>
    <hyperlink ref="Z4" r:id="rId27" location="business/section/Svojstva-avtomobilej/Smeny-raboty-avtomobilya-ili-kurera" xr:uid="{9B5A5360-B029-1E4D-A472-87DD8AB72EB2}"/>
    <hyperlink ref="V4:Z4" r:id="rId28" location="smeny-raboty-avtomobilia-ili-kurera" display="shifts.0.time_window" xr:uid="{226D9D30-7C70-8D4A-A414-86A962635EDB}"/>
    <hyperlink ref="AA4" r:id="rId29" location="maksimalnaia-prodolzhitelnost-smeny" xr:uid="{7A28CC71-4F4D-0B46-96C3-478B38675E11}"/>
    <hyperlink ref="AB4" r:id="rId30" xr:uid="{80A30EB6-9FF7-3C4E-9B09-8DD971A58171}"/>
    <hyperlink ref="AC4:AH4" r:id="rId31" location="smeny-raboty-avtomobilia-ili-kurera" display="shifts.1.time_window" xr:uid="{759BF1CA-5ACC-C648-B57B-565078BB3DC6}"/>
    <hyperlink ref="AH4" r:id="rId32" location="maksimalnaia-prodolzhitelnost-smeny" xr:uid="{A3B7157A-805D-3643-A360-1C2248C9C9D7}"/>
    <hyperlink ref="AI4" r:id="rId33" xr:uid="{B1CEAD1B-E3C1-1C42-9051-B40D40215790}"/>
  </hyperlinks>
  <pageMargins left="0.7" right="0.7" top="0.75" bottom="0.75" header="0.3" footer="0.3"/>
  <legacyDrawing r:id="rId3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01F8A-B8BF-064D-AFF8-410F8F9040ED}">
  <sheetPr codeName="Лист4"/>
  <dimension ref="A1:T4"/>
  <sheetViews>
    <sheetView workbookViewId="0">
      <selection activeCell="A3" sqref="A3"/>
    </sheetView>
  </sheetViews>
  <sheetFormatPr defaultColWidth="10.875" defaultRowHeight="15.75" x14ac:dyDescent="0.25"/>
  <cols>
    <col min="1" max="1" width="12.5" style="25" customWidth="1"/>
    <col min="2" max="2" width="10.75" style="25" bestFit="1" customWidth="1"/>
    <col min="3" max="3" width="10.25" style="25" bestFit="1" customWidth="1"/>
    <col min="4" max="4" width="10.5" style="25" bestFit="1" customWidth="1"/>
    <col min="5" max="5" width="15.75" style="25" bestFit="1" customWidth="1"/>
    <col min="6" max="7" width="19.875" style="25" customWidth="1"/>
    <col min="8" max="8" width="21.5" style="25" customWidth="1"/>
    <col min="9" max="9" width="19.875" style="25" customWidth="1"/>
    <col min="10" max="10" width="20.5" style="43" customWidth="1"/>
    <col min="11" max="12" width="19.875" style="43" customWidth="1"/>
    <col min="13" max="13" width="25.625" style="43" bestFit="1" customWidth="1"/>
    <col min="14" max="15" width="19.875" style="43" customWidth="1"/>
    <col min="16" max="16" width="25.625" style="43" bestFit="1" customWidth="1"/>
    <col min="17" max="17" width="23.375" style="25" bestFit="1" customWidth="1"/>
    <col min="18" max="18" width="21.5" style="25" bestFit="1" customWidth="1"/>
    <col min="19" max="19" width="19.125" style="25" bestFit="1" customWidth="1"/>
    <col min="20" max="20" width="20.5" style="25" bestFit="1" customWidth="1"/>
    <col min="21" max="16384" width="10.875" style="25"/>
  </cols>
  <sheetData>
    <row r="1" spans="1:20" ht="94.5" x14ac:dyDescent="0.25">
      <c r="A1" s="47" t="s">
        <v>45</v>
      </c>
      <c r="B1" s="47" t="s">
        <v>159</v>
      </c>
      <c r="C1" s="52" t="s">
        <v>165</v>
      </c>
      <c r="D1" s="52" t="s">
        <v>166</v>
      </c>
      <c r="E1" s="52" t="s">
        <v>133</v>
      </c>
      <c r="F1" s="47" t="s">
        <v>116</v>
      </c>
      <c r="G1" s="53" t="s">
        <v>57</v>
      </c>
      <c r="H1" s="53" t="s">
        <v>121</v>
      </c>
      <c r="I1" s="53" t="s">
        <v>114</v>
      </c>
      <c r="J1" s="53" t="s">
        <v>167</v>
      </c>
      <c r="K1" s="53" t="s">
        <v>168</v>
      </c>
      <c r="L1" s="53" t="s">
        <v>169</v>
      </c>
      <c r="M1" s="53" t="s">
        <v>170</v>
      </c>
      <c r="N1" s="53" t="s">
        <v>171</v>
      </c>
      <c r="O1" s="53" t="s">
        <v>172</v>
      </c>
      <c r="P1" s="47" t="s">
        <v>61</v>
      </c>
      <c r="Q1" s="47" t="s">
        <v>62</v>
      </c>
      <c r="R1" s="53" t="s">
        <v>128</v>
      </c>
      <c r="S1" s="47" t="s">
        <v>126</v>
      </c>
      <c r="T1" s="47" t="s">
        <v>129</v>
      </c>
    </row>
    <row r="2" spans="1:20" x14ac:dyDescent="0.25">
      <c r="A2" s="54" t="s">
        <v>94</v>
      </c>
      <c r="B2" s="54" t="s">
        <v>31</v>
      </c>
      <c r="C2" s="54" t="s">
        <v>4</v>
      </c>
      <c r="D2" s="54" t="s">
        <v>3</v>
      </c>
      <c r="E2" s="54" t="s">
        <v>2</v>
      </c>
      <c r="F2" s="54" t="s">
        <v>115</v>
      </c>
      <c r="G2" s="54" t="s">
        <v>1</v>
      </c>
      <c r="H2" s="54" t="s">
        <v>0</v>
      </c>
      <c r="I2" s="54" t="s">
        <v>113</v>
      </c>
      <c r="J2" s="54" t="s">
        <v>5</v>
      </c>
      <c r="K2" s="54" t="s">
        <v>6</v>
      </c>
      <c r="L2" s="55" t="s">
        <v>173</v>
      </c>
      <c r="M2" s="55" t="s">
        <v>174</v>
      </c>
      <c r="N2" s="55" t="s">
        <v>175</v>
      </c>
      <c r="O2" s="55" t="s">
        <v>176</v>
      </c>
      <c r="P2" s="54" t="s">
        <v>63</v>
      </c>
      <c r="Q2" s="54" t="s">
        <v>64</v>
      </c>
      <c r="R2" s="54" t="s">
        <v>124</v>
      </c>
      <c r="S2" s="54" t="s">
        <v>125</v>
      </c>
      <c r="T2" s="54" t="s">
        <v>127</v>
      </c>
    </row>
    <row r="3" spans="1:20" x14ac:dyDescent="0.25">
      <c r="A3" s="56">
        <v>100</v>
      </c>
      <c r="B3" s="57" t="s">
        <v>337</v>
      </c>
      <c r="C3">
        <v>55.858054000000003</v>
      </c>
      <c r="D3">
        <v>37.520294</v>
      </c>
      <c r="E3" s="58" t="s">
        <v>271</v>
      </c>
      <c r="F3" s="59" t="b">
        <v>1</v>
      </c>
      <c r="G3" s="59" t="b">
        <v>0</v>
      </c>
      <c r="H3" s="58">
        <v>300</v>
      </c>
      <c r="I3" s="58"/>
      <c r="J3" s="58">
        <v>17</v>
      </c>
      <c r="K3" s="58">
        <v>1000</v>
      </c>
      <c r="L3" s="58">
        <v>1000</v>
      </c>
      <c r="M3" s="58">
        <v>17</v>
      </c>
      <c r="N3" s="58">
        <v>1000</v>
      </c>
      <c r="O3" s="58">
        <v>17</v>
      </c>
      <c r="P3" s="60"/>
      <c r="Q3" s="60"/>
      <c r="R3" s="58">
        <v>1000</v>
      </c>
      <c r="S3" s="60"/>
      <c r="T3" s="60"/>
    </row>
    <row r="4" spans="1:20" x14ac:dyDescent="0.25">
      <c r="A4" s="46"/>
      <c r="B4" s="26"/>
      <c r="C4"/>
      <c r="D4"/>
      <c r="E4" s="27"/>
      <c r="F4" s="27"/>
      <c r="G4" s="26"/>
      <c r="H4" s="26"/>
      <c r="I4" s="26"/>
      <c r="J4" s="32"/>
      <c r="K4" s="32"/>
      <c r="L4" s="32"/>
      <c r="M4" s="32"/>
      <c r="N4" s="32"/>
      <c r="O4" s="32"/>
      <c r="P4" s="32"/>
    </row>
  </sheetData>
  <conditionalFormatting sqref="J3">
    <cfRule type="cellIs" dxfId="4" priority="1" operator="equal">
      <formula>17</formula>
    </cfRule>
  </conditionalFormatting>
  <conditionalFormatting sqref="K3:L3 N3">
    <cfRule type="cellIs" dxfId="3" priority="2" operator="equal">
      <formula>1000</formula>
    </cfRule>
  </conditionalFormatting>
  <conditionalFormatting sqref="R3">
    <cfRule type="cellIs" dxfId="2" priority="3" operator="equal">
      <formula>1000</formula>
    </cfRule>
  </conditionalFormatting>
  <conditionalFormatting sqref="M3">
    <cfRule type="cellIs" dxfId="1" priority="4" operator="equal">
      <formula>17</formula>
    </cfRule>
  </conditionalFormatting>
  <conditionalFormatting sqref="O3">
    <cfRule type="cellIs" dxfId="0" priority="5" operator="equal">
      <formula>17</formula>
    </cfRule>
  </conditionalFormatting>
  <hyperlinks>
    <hyperlink ref="A2" r:id="rId1" location="identifikator-sklada" xr:uid="{BB7C2806-A130-B644-940C-66CDECF65CA6}"/>
    <hyperlink ref="B2" r:id="rId2" location="identifikator-sklada" xr:uid="{7BE56737-2CF1-FE4D-83B6-1E635B7B9922}"/>
    <hyperlink ref="C2" r:id="rId3" location="business/section/Svojstva-sklada/Koordinaty-sklada" xr:uid="{0751DAEF-AE09-4349-9A02-F6FAAEBDB24A}"/>
    <hyperlink ref="D2" r:id="rId4" location="business/section/Svojstva-sklada/Koordinaty-sklada" xr:uid="{525B536A-D3E6-D64E-B155-C1C9603427A2}"/>
    <hyperlink ref="E2" r:id="rId5" location="vremennoe-okno-sklada" xr:uid="{0246CF05-839E-6348-A76D-A5B47AB97DA3}"/>
    <hyperlink ref="F2" r:id="rId6" location="gibkoe-vremia-starta" xr:uid="{9D7347D1-526D-164B-BBA0-CE76E7007714}"/>
    <hyperlink ref="G2" r:id="rId7" location="zhestkie-i-miagkie-okna" xr:uid="{3C80E7A2-2BF8-034D-B834-E6AFCE7A8135}"/>
    <hyperlink ref="H2" r:id="rId8" location="business/section/Svojstva-sklada/Servisnoe-vremya-na-sklade" xr:uid="{1783AB35-E632-9F46-9054-256B2ADCC06A}"/>
    <hyperlink ref="I2" r:id="rId9" location="business/section/Svojstva-sklada/Servisnoe-vremya-na-sklade" xr:uid="{B3009045-8930-9840-A676-353E779ED1CF}"/>
    <hyperlink ref="J2" r:id="rId10" location="business/section/Svojstva-sklada/Vremennoe-okno-sklada" xr:uid="{1706B7B0-4B38-D445-8E4E-C35476ECC696}"/>
    <hyperlink ref="K2" r:id="rId11" location="business/section/Svojstva-sklada/Vremennoe-okno-sklada" xr:uid="{4CE6D3DD-B770-FB4F-AB8A-4BD7B91D9C6A}"/>
    <hyperlink ref="P2" r:id="rId12" location="business/section/Svojstva-sklada/Propusknaya-sposobnost-sklada" xr:uid="{E774172D-5402-F54B-8313-1885F6D84481}"/>
    <hyperlink ref="Q2" r:id="rId13" location="business/section/Svojstva-sklada/Propusknaya-sposobnost-sklada" xr:uid="{7F6104FD-352D-9140-BDC2-52FF8D782E8F}"/>
    <hyperlink ref="R2" r:id="rId14" location="business/section/Svojstva-sklada/Vremennoe-okno-sklada" xr:uid="{DC143046-BAD5-A447-8EF9-5B0C88A145EB}"/>
    <hyperlink ref="S2" r:id="rId15" location="business/section/Svojstva-sklada/Propusknaya-sposobnost-sklada" xr:uid="{7C62ACC2-1CA1-4A49-97DF-1EA8EBB64E39}"/>
    <hyperlink ref="T2" r:id="rId16" location="business/section/Svojstva-sklada/Propusknaya-sposobnost-sklada" xr:uid="{BFD51EE7-A7DA-E14B-BDE0-6691A530C9D0}"/>
    <hyperlink ref="C2:D2" r:id="rId17" location="koordinaty-sklada" display="point.lat" xr:uid="{2D9B30F9-9131-7B4A-A25F-F287D48A1C2C}"/>
    <hyperlink ref="H2:I2" r:id="rId18" location="servisnoe-vremia-na-sklade" display="service_duration_s" xr:uid="{67E391A7-D996-1149-89A7-ED1444724081}"/>
    <hyperlink ref="J2:O2" r:id="rId19" location="shtrafy-za-narushenie-vremennogo-okna-sklada" display="penalty.out_of_time.minute" xr:uid="{4692EEE1-ADCF-E247-BF54-DB5B5EA733F8}"/>
    <hyperlink ref="P2:T2" r:id="rId20" location="propusknaia-sposobnost-sklada" display="throughput.kg_per_hour" xr:uid="{3FE8724D-F4AF-344A-8907-A8582BADF820}"/>
  </hyperlinks>
  <pageMargins left="0.7" right="0.7" top="0.75" bottom="0.75" header="0.3" footer="0.3"/>
  <legacyDrawing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C6"/>
  <sheetViews>
    <sheetView workbookViewId="0">
      <selection activeCell="A2" sqref="A2:B2"/>
    </sheetView>
  </sheetViews>
  <sheetFormatPr defaultColWidth="10.625" defaultRowHeight="15" x14ac:dyDescent="0.2"/>
  <cols>
    <col min="1" max="1" width="25.375" style="22" customWidth="1"/>
    <col min="2" max="2" width="30.875" style="22" customWidth="1"/>
    <col min="3" max="3" width="25.125" style="22" customWidth="1"/>
    <col min="4" max="4" width="25.5" style="22" customWidth="1"/>
    <col min="5" max="256" width="10.625" style="22"/>
    <col min="257" max="257" width="35.5" style="22" customWidth="1"/>
    <col min="258" max="258" width="38.125" style="22" customWidth="1"/>
    <col min="259" max="259" width="25.125" style="22" customWidth="1"/>
    <col min="260" max="260" width="25.5" style="22" customWidth="1"/>
    <col min="261" max="512" width="10.625" style="22"/>
    <col min="513" max="513" width="35.5" style="22" customWidth="1"/>
    <col min="514" max="514" width="38.125" style="22" customWidth="1"/>
    <col min="515" max="515" width="25.125" style="22" customWidth="1"/>
    <col min="516" max="516" width="25.5" style="22" customWidth="1"/>
    <col min="517" max="768" width="10.625" style="22"/>
    <col min="769" max="769" width="35.5" style="22" customWidth="1"/>
    <col min="770" max="770" width="38.125" style="22" customWidth="1"/>
    <col min="771" max="771" width="25.125" style="22" customWidth="1"/>
    <col min="772" max="772" width="25.5" style="22" customWidth="1"/>
    <col min="773" max="1024" width="10.625" style="22"/>
    <col min="1025" max="1025" width="35.5" style="22" customWidth="1"/>
    <col min="1026" max="1026" width="38.125" style="22" customWidth="1"/>
    <col min="1027" max="1027" width="25.125" style="22" customWidth="1"/>
    <col min="1028" max="1028" width="25.5" style="22" customWidth="1"/>
    <col min="1029" max="1280" width="10.625" style="22"/>
    <col min="1281" max="1281" width="35.5" style="22" customWidth="1"/>
    <col min="1282" max="1282" width="38.125" style="22" customWidth="1"/>
    <col min="1283" max="1283" width="25.125" style="22" customWidth="1"/>
    <col min="1284" max="1284" width="25.5" style="22" customWidth="1"/>
    <col min="1285" max="1536" width="10.625" style="22"/>
    <col min="1537" max="1537" width="35.5" style="22" customWidth="1"/>
    <col min="1538" max="1538" width="38.125" style="22" customWidth="1"/>
    <col min="1539" max="1539" width="25.125" style="22" customWidth="1"/>
    <col min="1540" max="1540" width="25.5" style="22" customWidth="1"/>
    <col min="1541" max="1792" width="10.625" style="22"/>
    <col min="1793" max="1793" width="35.5" style="22" customWidth="1"/>
    <col min="1794" max="1794" width="38.125" style="22" customWidth="1"/>
    <col min="1795" max="1795" width="25.125" style="22" customWidth="1"/>
    <col min="1796" max="1796" width="25.5" style="22" customWidth="1"/>
    <col min="1797" max="2048" width="10.625" style="22"/>
    <col min="2049" max="2049" width="35.5" style="22" customWidth="1"/>
    <col min="2050" max="2050" width="38.125" style="22" customWidth="1"/>
    <col min="2051" max="2051" width="25.125" style="22" customWidth="1"/>
    <col min="2052" max="2052" width="25.5" style="22" customWidth="1"/>
    <col min="2053" max="2304" width="10.625" style="22"/>
    <col min="2305" max="2305" width="35.5" style="22" customWidth="1"/>
    <col min="2306" max="2306" width="38.125" style="22" customWidth="1"/>
    <col min="2307" max="2307" width="25.125" style="22" customWidth="1"/>
    <col min="2308" max="2308" width="25.5" style="22" customWidth="1"/>
    <col min="2309" max="2560" width="10.625" style="22"/>
    <col min="2561" max="2561" width="35.5" style="22" customWidth="1"/>
    <col min="2562" max="2562" width="38.125" style="22" customWidth="1"/>
    <col min="2563" max="2563" width="25.125" style="22" customWidth="1"/>
    <col min="2564" max="2564" width="25.5" style="22" customWidth="1"/>
    <col min="2565" max="2816" width="10.625" style="22"/>
    <col min="2817" max="2817" width="35.5" style="22" customWidth="1"/>
    <col min="2818" max="2818" width="38.125" style="22" customWidth="1"/>
    <col min="2819" max="2819" width="25.125" style="22" customWidth="1"/>
    <col min="2820" max="2820" width="25.5" style="22" customWidth="1"/>
    <col min="2821" max="3072" width="10.625" style="22"/>
    <col min="3073" max="3073" width="35.5" style="22" customWidth="1"/>
    <col min="3074" max="3074" width="38.125" style="22" customWidth="1"/>
    <col min="3075" max="3075" width="25.125" style="22" customWidth="1"/>
    <col min="3076" max="3076" width="25.5" style="22" customWidth="1"/>
    <col min="3077" max="3328" width="10.625" style="22"/>
    <col min="3329" max="3329" width="35.5" style="22" customWidth="1"/>
    <col min="3330" max="3330" width="38.125" style="22" customWidth="1"/>
    <col min="3331" max="3331" width="25.125" style="22" customWidth="1"/>
    <col min="3332" max="3332" width="25.5" style="22" customWidth="1"/>
    <col min="3333" max="3584" width="10.625" style="22"/>
    <col min="3585" max="3585" width="35.5" style="22" customWidth="1"/>
    <col min="3586" max="3586" width="38.125" style="22" customWidth="1"/>
    <col min="3587" max="3587" width="25.125" style="22" customWidth="1"/>
    <col min="3588" max="3588" width="25.5" style="22" customWidth="1"/>
    <col min="3589" max="3840" width="10.625" style="22"/>
    <col min="3841" max="3841" width="35.5" style="22" customWidth="1"/>
    <col min="3842" max="3842" width="38.125" style="22" customWidth="1"/>
    <col min="3843" max="3843" width="25.125" style="22" customWidth="1"/>
    <col min="3844" max="3844" width="25.5" style="22" customWidth="1"/>
    <col min="3845" max="4096" width="10.625" style="22"/>
    <col min="4097" max="4097" width="35.5" style="22" customWidth="1"/>
    <col min="4098" max="4098" width="38.125" style="22" customWidth="1"/>
    <col min="4099" max="4099" width="25.125" style="22" customWidth="1"/>
    <col min="4100" max="4100" width="25.5" style="22" customWidth="1"/>
    <col min="4101" max="4352" width="10.625" style="22"/>
    <col min="4353" max="4353" width="35.5" style="22" customWidth="1"/>
    <col min="4354" max="4354" width="38.125" style="22" customWidth="1"/>
    <col min="4355" max="4355" width="25.125" style="22" customWidth="1"/>
    <col min="4356" max="4356" width="25.5" style="22" customWidth="1"/>
    <col min="4357" max="4608" width="10.625" style="22"/>
    <col min="4609" max="4609" width="35.5" style="22" customWidth="1"/>
    <col min="4610" max="4610" width="38.125" style="22" customWidth="1"/>
    <col min="4611" max="4611" width="25.125" style="22" customWidth="1"/>
    <col min="4612" max="4612" width="25.5" style="22" customWidth="1"/>
    <col min="4613" max="4864" width="10.625" style="22"/>
    <col min="4865" max="4865" width="35.5" style="22" customWidth="1"/>
    <col min="4866" max="4866" width="38.125" style="22" customWidth="1"/>
    <col min="4867" max="4867" width="25.125" style="22" customWidth="1"/>
    <col min="4868" max="4868" width="25.5" style="22" customWidth="1"/>
    <col min="4869" max="5120" width="10.625" style="22"/>
    <col min="5121" max="5121" width="35.5" style="22" customWidth="1"/>
    <col min="5122" max="5122" width="38.125" style="22" customWidth="1"/>
    <col min="5123" max="5123" width="25.125" style="22" customWidth="1"/>
    <col min="5124" max="5124" width="25.5" style="22" customWidth="1"/>
    <col min="5125" max="5376" width="10.625" style="22"/>
    <col min="5377" max="5377" width="35.5" style="22" customWidth="1"/>
    <col min="5378" max="5378" width="38.125" style="22" customWidth="1"/>
    <col min="5379" max="5379" width="25.125" style="22" customWidth="1"/>
    <col min="5380" max="5380" width="25.5" style="22" customWidth="1"/>
    <col min="5381" max="5632" width="10.625" style="22"/>
    <col min="5633" max="5633" width="35.5" style="22" customWidth="1"/>
    <col min="5634" max="5634" width="38.125" style="22" customWidth="1"/>
    <col min="5635" max="5635" width="25.125" style="22" customWidth="1"/>
    <col min="5636" max="5636" width="25.5" style="22" customWidth="1"/>
    <col min="5637" max="5888" width="10.625" style="22"/>
    <col min="5889" max="5889" width="35.5" style="22" customWidth="1"/>
    <col min="5890" max="5890" width="38.125" style="22" customWidth="1"/>
    <col min="5891" max="5891" width="25.125" style="22" customWidth="1"/>
    <col min="5892" max="5892" width="25.5" style="22" customWidth="1"/>
    <col min="5893" max="6144" width="10.625" style="22"/>
    <col min="6145" max="6145" width="35.5" style="22" customWidth="1"/>
    <col min="6146" max="6146" width="38.125" style="22" customWidth="1"/>
    <col min="6147" max="6147" width="25.125" style="22" customWidth="1"/>
    <col min="6148" max="6148" width="25.5" style="22" customWidth="1"/>
    <col min="6149" max="6400" width="10.625" style="22"/>
    <col min="6401" max="6401" width="35.5" style="22" customWidth="1"/>
    <col min="6402" max="6402" width="38.125" style="22" customWidth="1"/>
    <col min="6403" max="6403" width="25.125" style="22" customWidth="1"/>
    <col min="6404" max="6404" width="25.5" style="22" customWidth="1"/>
    <col min="6405" max="6656" width="10.625" style="22"/>
    <col min="6657" max="6657" width="35.5" style="22" customWidth="1"/>
    <col min="6658" max="6658" width="38.125" style="22" customWidth="1"/>
    <col min="6659" max="6659" width="25.125" style="22" customWidth="1"/>
    <col min="6660" max="6660" width="25.5" style="22" customWidth="1"/>
    <col min="6661" max="6912" width="10.625" style="22"/>
    <col min="6913" max="6913" width="35.5" style="22" customWidth="1"/>
    <col min="6914" max="6914" width="38.125" style="22" customWidth="1"/>
    <col min="6915" max="6915" width="25.125" style="22" customWidth="1"/>
    <col min="6916" max="6916" width="25.5" style="22" customWidth="1"/>
    <col min="6917" max="7168" width="10.625" style="22"/>
    <col min="7169" max="7169" width="35.5" style="22" customWidth="1"/>
    <col min="7170" max="7170" width="38.125" style="22" customWidth="1"/>
    <col min="7171" max="7171" width="25.125" style="22" customWidth="1"/>
    <col min="7172" max="7172" width="25.5" style="22" customWidth="1"/>
    <col min="7173" max="7424" width="10.625" style="22"/>
    <col min="7425" max="7425" width="35.5" style="22" customWidth="1"/>
    <col min="7426" max="7426" width="38.125" style="22" customWidth="1"/>
    <col min="7427" max="7427" width="25.125" style="22" customWidth="1"/>
    <col min="7428" max="7428" width="25.5" style="22" customWidth="1"/>
    <col min="7429" max="7680" width="10.625" style="22"/>
    <col min="7681" max="7681" width="35.5" style="22" customWidth="1"/>
    <col min="7682" max="7682" width="38.125" style="22" customWidth="1"/>
    <col min="7683" max="7683" width="25.125" style="22" customWidth="1"/>
    <col min="7684" max="7684" width="25.5" style="22" customWidth="1"/>
    <col min="7685" max="7936" width="10.625" style="22"/>
    <col min="7937" max="7937" width="35.5" style="22" customWidth="1"/>
    <col min="7938" max="7938" width="38.125" style="22" customWidth="1"/>
    <col min="7939" max="7939" width="25.125" style="22" customWidth="1"/>
    <col min="7940" max="7940" width="25.5" style="22" customWidth="1"/>
    <col min="7941" max="8192" width="10.625" style="22"/>
    <col min="8193" max="8193" width="35.5" style="22" customWidth="1"/>
    <col min="8194" max="8194" width="38.125" style="22" customWidth="1"/>
    <col min="8195" max="8195" width="25.125" style="22" customWidth="1"/>
    <col min="8196" max="8196" width="25.5" style="22" customWidth="1"/>
    <col min="8197" max="8448" width="10.625" style="22"/>
    <col min="8449" max="8449" width="35.5" style="22" customWidth="1"/>
    <col min="8450" max="8450" width="38.125" style="22" customWidth="1"/>
    <col min="8451" max="8451" width="25.125" style="22" customWidth="1"/>
    <col min="8452" max="8452" width="25.5" style="22" customWidth="1"/>
    <col min="8453" max="8704" width="10.625" style="22"/>
    <col min="8705" max="8705" width="35.5" style="22" customWidth="1"/>
    <col min="8706" max="8706" width="38.125" style="22" customWidth="1"/>
    <col min="8707" max="8707" width="25.125" style="22" customWidth="1"/>
    <col min="8708" max="8708" width="25.5" style="22" customWidth="1"/>
    <col min="8709" max="8960" width="10.625" style="22"/>
    <col min="8961" max="8961" width="35.5" style="22" customWidth="1"/>
    <col min="8962" max="8962" width="38.125" style="22" customWidth="1"/>
    <col min="8963" max="8963" width="25.125" style="22" customWidth="1"/>
    <col min="8964" max="8964" width="25.5" style="22" customWidth="1"/>
    <col min="8965" max="9216" width="10.625" style="22"/>
    <col min="9217" max="9217" width="35.5" style="22" customWidth="1"/>
    <col min="9218" max="9218" width="38.125" style="22" customWidth="1"/>
    <col min="9219" max="9219" width="25.125" style="22" customWidth="1"/>
    <col min="9220" max="9220" width="25.5" style="22" customWidth="1"/>
    <col min="9221" max="9472" width="10.625" style="22"/>
    <col min="9473" max="9473" width="35.5" style="22" customWidth="1"/>
    <col min="9474" max="9474" width="38.125" style="22" customWidth="1"/>
    <col min="9475" max="9475" width="25.125" style="22" customWidth="1"/>
    <col min="9476" max="9476" width="25.5" style="22" customWidth="1"/>
    <col min="9477" max="9728" width="10.625" style="22"/>
    <col min="9729" max="9729" width="35.5" style="22" customWidth="1"/>
    <col min="9730" max="9730" width="38.125" style="22" customWidth="1"/>
    <col min="9731" max="9731" width="25.125" style="22" customWidth="1"/>
    <col min="9732" max="9732" width="25.5" style="22" customWidth="1"/>
    <col min="9733" max="9984" width="10.625" style="22"/>
    <col min="9985" max="9985" width="35.5" style="22" customWidth="1"/>
    <col min="9986" max="9986" width="38.125" style="22" customWidth="1"/>
    <col min="9987" max="9987" width="25.125" style="22" customWidth="1"/>
    <col min="9988" max="9988" width="25.5" style="22" customWidth="1"/>
    <col min="9989" max="10240" width="10.625" style="22"/>
    <col min="10241" max="10241" width="35.5" style="22" customWidth="1"/>
    <col min="10242" max="10242" width="38.125" style="22" customWidth="1"/>
    <col min="10243" max="10243" width="25.125" style="22" customWidth="1"/>
    <col min="10244" max="10244" width="25.5" style="22" customWidth="1"/>
    <col min="10245" max="10496" width="10.625" style="22"/>
    <col min="10497" max="10497" width="35.5" style="22" customWidth="1"/>
    <col min="10498" max="10498" width="38.125" style="22" customWidth="1"/>
    <col min="10499" max="10499" width="25.125" style="22" customWidth="1"/>
    <col min="10500" max="10500" width="25.5" style="22" customWidth="1"/>
    <col min="10501" max="10752" width="10.625" style="22"/>
    <col min="10753" max="10753" width="35.5" style="22" customWidth="1"/>
    <col min="10754" max="10754" width="38.125" style="22" customWidth="1"/>
    <col min="10755" max="10755" width="25.125" style="22" customWidth="1"/>
    <col min="10756" max="10756" width="25.5" style="22" customWidth="1"/>
    <col min="10757" max="11008" width="10.625" style="22"/>
    <col min="11009" max="11009" width="35.5" style="22" customWidth="1"/>
    <col min="11010" max="11010" width="38.125" style="22" customWidth="1"/>
    <col min="11011" max="11011" width="25.125" style="22" customWidth="1"/>
    <col min="11012" max="11012" width="25.5" style="22" customWidth="1"/>
    <col min="11013" max="11264" width="10.625" style="22"/>
    <col min="11265" max="11265" width="35.5" style="22" customWidth="1"/>
    <col min="11266" max="11266" width="38.125" style="22" customWidth="1"/>
    <col min="11267" max="11267" width="25.125" style="22" customWidth="1"/>
    <col min="11268" max="11268" width="25.5" style="22" customWidth="1"/>
    <col min="11269" max="11520" width="10.625" style="22"/>
    <col min="11521" max="11521" width="35.5" style="22" customWidth="1"/>
    <col min="11522" max="11522" width="38.125" style="22" customWidth="1"/>
    <col min="11523" max="11523" width="25.125" style="22" customWidth="1"/>
    <col min="11524" max="11524" width="25.5" style="22" customWidth="1"/>
    <col min="11525" max="11776" width="10.625" style="22"/>
    <col min="11777" max="11777" width="35.5" style="22" customWidth="1"/>
    <col min="11778" max="11778" width="38.125" style="22" customWidth="1"/>
    <col min="11779" max="11779" width="25.125" style="22" customWidth="1"/>
    <col min="11780" max="11780" width="25.5" style="22" customWidth="1"/>
    <col min="11781" max="12032" width="10.625" style="22"/>
    <col min="12033" max="12033" width="35.5" style="22" customWidth="1"/>
    <col min="12034" max="12034" width="38.125" style="22" customWidth="1"/>
    <col min="12035" max="12035" width="25.125" style="22" customWidth="1"/>
    <col min="12036" max="12036" width="25.5" style="22" customWidth="1"/>
    <col min="12037" max="12288" width="10.625" style="22"/>
    <col min="12289" max="12289" width="35.5" style="22" customWidth="1"/>
    <col min="12290" max="12290" width="38.125" style="22" customWidth="1"/>
    <col min="12291" max="12291" width="25.125" style="22" customWidth="1"/>
    <col min="12292" max="12292" width="25.5" style="22" customWidth="1"/>
    <col min="12293" max="12544" width="10.625" style="22"/>
    <col min="12545" max="12545" width="35.5" style="22" customWidth="1"/>
    <col min="12546" max="12546" width="38.125" style="22" customWidth="1"/>
    <col min="12547" max="12547" width="25.125" style="22" customWidth="1"/>
    <col min="12548" max="12548" width="25.5" style="22" customWidth="1"/>
    <col min="12549" max="12800" width="10.625" style="22"/>
    <col min="12801" max="12801" width="35.5" style="22" customWidth="1"/>
    <col min="12802" max="12802" width="38.125" style="22" customWidth="1"/>
    <col min="12803" max="12803" width="25.125" style="22" customWidth="1"/>
    <col min="12804" max="12804" width="25.5" style="22" customWidth="1"/>
    <col min="12805" max="13056" width="10.625" style="22"/>
    <col min="13057" max="13057" width="35.5" style="22" customWidth="1"/>
    <col min="13058" max="13058" width="38.125" style="22" customWidth="1"/>
    <col min="13059" max="13059" width="25.125" style="22" customWidth="1"/>
    <col min="13060" max="13060" width="25.5" style="22" customWidth="1"/>
    <col min="13061" max="13312" width="10.625" style="22"/>
    <col min="13313" max="13313" width="35.5" style="22" customWidth="1"/>
    <col min="13314" max="13314" width="38.125" style="22" customWidth="1"/>
    <col min="13315" max="13315" width="25.125" style="22" customWidth="1"/>
    <col min="13316" max="13316" width="25.5" style="22" customWidth="1"/>
    <col min="13317" max="13568" width="10.625" style="22"/>
    <col min="13569" max="13569" width="35.5" style="22" customWidth="1"/>
    <col min="13570" max="13570" width="38.125" style="22" customWidth="1"/>
    <col min="13571" max="13571" width="25.125" style="22" customWidth="1"/>
    <col min="13572" max="13572" width="25.5" style="22" customWidth="1"/>
    <col min="13573" max="13824" width="10.625" style="22"/>
    <col min="13825" max="13825" width="35.5" style="22" customWidth="1"/>
    <col min="13826" max="13826" width="38.125" style="22" customWidth="1"/>
    <col min="13827" max="13827" width="25.125" style="22" customWidth="1"/>
    <col min="13828" max="13828" width="25.5" style="22" customWidth="1"/>
    <col min="13829" max="14080" width="10.625" style="22"/>
    <col min="14081" max="14081" width="35.5" style="22" customWidth="1"/>
    <col min="14082" max="14082" width="38.125" style="22" customWidth="1"/>
    <col min="14083" max="14083" width="25.125" style="22" customWidth="1"/>
    <col min="14084" max="14084" width="25.5" style="22" customWidth="1"/>
    <col min="14085" max="14336" width="10.625" style="22"/>
    <col min="14337" max="14337" width="35.5" style="22" customWidth="1"/>
    <col min="14338" max="14338" width="38.125" style="22" customWidth="1"/>
    <col min="14339" max="14339" width="25.125" style="22" customWidth="1"/>
    <col min="14340" max="14340" width="25.5" style="22" customWidth="1"/>
    <col min="14341" max="14592" width="10.625" style="22"/>
    <col min="14593" max="14593" width="35.5" style="22" customWidth="1"/>
    <col min="14594" max="14594" width="38.125" style="22" customWidth="1"/>
    <col min="14595" max="14595" width="25.125" style="22" customWidth="1"/>
    <col min="14596" max="14596" width="25.5" style="22" customWidth="1"/>
    <col min="14597" max="14848" width="10.625" style="22"/>
    <col min="14849" max="14849" width="35.5" style="22" customWidth="1"/>
    <col min="14850" max="14850" width="38.125" style="22" customWidth="1"/>
    <col min="14851" max="14851" width="25.125" style="22" customWidth="1"/>
    <col min="14852" max="14852" width="25.5" style="22" customWidth="1"/>
    <col min="14853" max="15104" width="10.625" style="22"/>
    <col min="15105" max="15105" width="35.5" style="22" customWidth="1"/>
    <col min="15106" max="15106" width="38.125" style="22" customWidth="1"/>
    <col min="15107" max="15107" width="25.125" style="22" customWidth="1"/>
    <col min="15108" max="15108" width="25.5" style="22" customWidth="1"/>
    <col min="15109" max="15360" width="10.625" style="22"/>
    <col min="15361" max="15361" width="35.5" style="22" customWidth="1"/>
    <col min="15362" max="15362" width="38.125" style="22" customWidth="1"/>
    <col min="15363" max="15363" width="25.125" style="22" customWidth="1"/>
    <col min="15364" max="15364" width="25.5" style="22" customWidth="1"/>
    <col min="15365" max="15616" width="10.625" style="22"/>
    <col min="15617" max="15617" width="35.5" style="22" customWidth="1"/>
    <col min="15618" max="15618" width="38.125" style="22" customWidth="1"/>
    <col min="15619" max="15619" width="25.125" style="22" customWidth="1"/>
    <col min="15620" max="15620" width="25.5" style="22" customWidth="1"/>
    <col min="15621" max="15872" width="10.625" style="22"/>
    <col min="15873" max="15873" width="35.5" style="22" customWidth="1"/>
    <col min="15874" max="15874" width="38.125" style="22" customWidth="1"/>
    <col min="15875" max="15875" width="25.125" style="22" customWidth="1"/>
    <col min="15876" max="15876" width="25.5" style="22" customWidth="1"/>
    <col min="15877" max="16128" width="10.625" style="22"/>
    <col min="16129" max="16129" width="35.5" style="22" customWidth="1"/>
    <col min="16130" max="16130" width="38.125" style="22" customWidth="1"/>
    <col min="16131" max="16131" width="25.125" style="22" customWidth="1"/>
    <col min="16132" max="16132" width="25.5" style="22" customWidth="1"/>
    <col min="16133" max="16384" width="10.625" style="22"/>
  </cols>
  <sheetData>
    <row r="1" spans="1:3" ht="31.5" x14ac:dyDescent="0.2">
      <c r="A1" s="19" t="s">
        <v>71</v>
      </c>
      <c r="B1" s="20" t="s">
        <v>80</v>
      </c>
      <c r="C1" s="21"/>
    </row>
    <row r="2" spans="1:3" ht="15.75" x14ac:dyDescent="0.25">
      <c r="A2" s="68" t="s">
        <v>75</v>
      </c>
      <c r="B2" s="69" t="s">
        <v>72</v>
      </c>
      <c r="C2" s="21"/>
    </row>
    <row r="3" spans="1:3" x14ac:dyDescent="0.2">
      <c r="A3" s="23" t="s">
        <v>78</v>
      </c>
      <c r="B3" s="23" t="s">
        <v>88</v>
      </c>
    </row>
    <row r="4" spans="1:3" x14ac:dyDescent="0.2">
      <c r="A4" s="22" t="s">
        <v>87</v>
      </c>
      <c r="B4" s="22" t="s">
        <v>78</v>
      </c>
    </row>
    <row r="5" spans="1:3" x14ac:dyDescent="0.2">
      <c r="A5" s="24" t="s">
        <v>89</v>
      </c>
      <c r="B5" s="22" t="s">
        <v>87</v>
      </c>
    </row>
    <row r="6" spans="1:3" x14ac:dyDescent="0.2">
      <c r="A6" s="24"/>
    </row>
  </sheetData>
  <hyperlinks>
    <hyperlink ref="A2" r:id="rId1" location="business/section/Svojstva-zakazov/Nesovmestimye-gruzy" xr:uid="{7D98D793-1FB7-6E4C-8ABB-20201E155DD1}"/>
    <hyperlink ref="B2" r:id="rId2" location="business/section/Svojstva-zakazov/Nesovmestimye-gruzy" xr:uid="{1B00568A-B4FC-9845-A39A-DAD2BCF3FBF8}"/>
    <hyperlink ref="A2:B2" r:id="rId3" location="nesovmestimost-zakazov" display="type" xr:uid="{DD8F2E01-5FF7-AE4B-8C11-E2EE7861BAF9}"/>
  </hyperlinks>
  <pageMargins left="0.7" right="0.7" top="0.75" bottom="0.75" header="0.3" footer="0.3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A1C5A-BB04-0C43-8A95-0851A68DE15A}">
  <sheetPr codeName="Лист6"/>
  <dimension ref="A1:J5"/>
  <sheetViews>
    <sheetView workbookViewId="0">
      <selection sqref="A1:A3"/>
    </sheetView>
  </sheetViews>
  <sheetFormatPr defaultColWidth="11" defaultRowHeight="15.75" x14ac:dyDescent="0.25"/>
  <cols>
    <col min="1" max="1" width="18.5" bestFit="1" customWidth="1"/>
    <col min="2" max="2" width="22.875" bestFit="1" customWidth="1"/>
    <col min="3" max="4" width="17.5" style="44" customWidth="1"/>
    <col min="6" max="6" width="11.875" customWidth="1"/>
    <col min="7" max="7" width="13.5" customWidth="1"/>
    <col min="9" max="10" width="11.875" customWidth="1"/>
  </cols>
  <sheetData>
    <row r="1" spans="1:10" ht="15.95" customHeight="1" x14ac:dyDescent="0.25">
      <c r="A1" s="124" t="s">
        <v>120</v>
      </c>
      <c r="B1" s="124" t="s">
        <v>117</v>
      </c>
      <c r="C1" s="124" t="s">
        <v>132</v>
      </c>
      <c r="D1" s="127" t="s">
        <v>158</v>
      </c>
      <c r="E1" s="151" t="s">
        <v>143</v>
      </c>
      <c r="F1" s="152"/>
      <c r="G1" s="152"/>
      <c r="H1" s="152"/>
      <c r="I1" s="152"/>
      <c r="J1" s="153"/>
    </row>
    <row r="2" spans="1:10" x14ac:dyDescent="0.25">
      <c r="A2" s="124"/>
      <c r="B2" s="124"/>
      <c r="C2" s="124"/>
      <c r="D2" s="125"/>
      <c r="E2" s="151" t="s">
        <v>144</v>
      </c>
      <c r="F2" s="152"/>
      <c r="G2" s="153"/>
      <c r="H2" s="151" t="s">
        <v>145</v>
      </c>
      <c r="I2" s="152"/>
      <c r="J2" s="153"/>
    </row>
    <row r="3" spans="1:10" s="31" customFormat="1" ht="78.75" x14ac:dyDescent="0.25">
      <c r="A3" s="124"/>
      <c r="B3" s="124"/>
      <c r="C3" s="124"/>
      <c r="D3" s="126"/>
      <c r="E3" s="71" t="s">
        <v>154</v>
      </c>
      <c r="F3" s="72" t="s">
        <v>152</v>
      </c>
      <c r="G3" s="73" t="s">
        <v>153</v>
      </c>
      <c r="H3" s="71" t="s">
        <v>154</v>
      </c>
      <c r="I3" s="72" t="s">
        <v>152</v>
      </c>
      <c r="J3" s="73" t="s">
        <v>153</v>
      </c>
    </row>
    <row r="4" spans="1:10" x14ac:dyDescent="0.25">
      <c r="A4" s="69" t="s">
        <v>119</v>
      </c>
      <c r="B4" s="68" t="s">
        <v>118</v>
      </c>
      <c r="C4" s="68" t="s">
        <v>131</v>
      </c>
      <c r="D4" s="68" t="s">
        <v>157</v>
      </c>
      <c r="E4" s="70" t="s">
        <v>146</v>
      </c>
      <c r="F4" s="70" t="s">
        <v>147</v>
      </c>
      <c r="G4" s="70" t="s">
        <v>148</v>
      </c>
      <c r="H4" s="62" t="s">
        <v>149</v>
      </c>
      <c r="I4" s="62" t="s">
        <v>150</v>
      </c>
      <c r="J4" s="62" t="s">
        <v>151</v>
      </c>
    </row>
    <row r="5" spans="1:10" x14ac:dyDescent="0.25">
      <c r="A5" t="b">
        <v>0</v>
      </c>
      <c r="B5" t="b">
        <v>0</v>
      </c>
      <c r="C5"/>
      <c r="D5" t="b">
        <v>0</v>
      </c>
      <c r="E5">
        <v>1</v>
      </c>
      <c r="F5">
        <v>200</v>
      </c>
      <c r="G5">
        <v>100</v>
      </c>
      <c r="H5">
        <v>2</v>
      </c>
      <c r="I5">
        <v>200</v>
      </c>
      <c r="J5">
        <v>100</v>
      </c>
    </row>
  </sheetData>
  <mergeCells count="7">
    <mergeCell ref="E1:J1"/>
    <mergeCell ref="E2:G2"/>
    <mergeCell ref="H2:J2"/>
    <mergeCell ref="A1:A3"/>
    <mergeCell ref="B1:B3"/>
    <mergeCell ref="C1:C3"/>
    <mergeCell ref="D1:D3"/>
  </mergeCells>
  <hyperlinks>
    <hyperlink ref="B4" r:id="rId1" xr:uid="{4D5B79F4-6FC0-4E44-AD96-31C86558A6FE}"/>
    <hyperlink ref="C4" r:id="rId2" xr:uid="{318620D2-D07E-7E40-B52D-2930A4044FB1}"/>
    <hyperlink ref="D4" r:id="rId3" xr:uid="{1AC806FD-E6A5-6747-91E6-438C96C4E01F}"/>
    <hyperlink ref="E4:J4" r:id="rId4" display="balanced_groups.0.id" xr:uid="{893C9387-901F-D542-A7B3-1E9B678D7819}"/>
    <hyperlink ref="A4" r:id="rId5" xr:uid="{24C2C3C3-9D4F-4B48-861A-0465D544F9BB}"/>
  </hyperlinks>
  <pageMargins left="0.7" right="0.7" top="0.75" bottom="0.75" header="0.3" footer="0.3"/>
  <legacy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4559-B6BC-47D1-97B9-8D8A7A491882}">
  <sheetPr codeName="Лист1">
    <pageSetUpPr fitToPage="1"/>
  </sheetPr>
  <dimension ref="A1:U47"/>
  <sheetViews>
    <sheetView tabSelected="1" workbookViewId="0">
      <selection activeCell="N4" sqref="N4"/>
    </sheetView>
  </sheetViews>
  <sheetFormatPr defaultColWidth="13.25" defaultRowHeight="15" x14ac:dyDescent="0.25"/>
  <cols>
    <col min="1" max="1" width="4.375" style="79" bestFit="1" customWidth="1"/>
    <col min="2" max="2" width="12.625" style="79" customWidth="1"/>
    <col min="3" max="3" width="16" style="79" customWidth="1"/>
    <col min="4" max="4" width="11.75" style="79" customWidth="1"/>
    <col min="5" max="5" width="9.125" style="79" customWidth="1"/>
    <col min="6" max="6" width="10.125" style="79" customWidth="1"/>
    <col min="7" max="7" width="10.875" style="79" customWidth="1"/>
    <col min="8" max="8" width="8.5" style="79" customWidth="1"/>
    <col min="9" max="9" width="10.5" style="79" customWidth="1"/>
    <col min="10" max="10" width="8.125" style="79" customWidth="1"/>
    <col min="11" max="11" width="9.375" style="79" customWidth="1"/>
    <col min="12" max="12" width="7.625" style="79" customWidth="1"/>
    <col min="13" max="13" width="7.5" style="79" customWidth="1"/>
    <col min="14" max="14" width="16.375" style="81" customWidth="1"/>
    <col min="15" max="15" width="10.25" style="81" customWidth="1"/>
    <col min="16" max="16" width="6.25" style="81" customWidth="1"/>
    <col min="17" max="19" width="13.25" style="79"/>
    <col min="20" max="20" width="10.5" style="79" customWidth="1"/>
    <col min="21" max="21" width="9.25" style="79" customWidth="1"/>
    <col min="22" max="262" width="13.25" style="79"/>
    <col min="263" max="263" width="4.375" style="79" bestFit="1" customWidth="1"/>
    <col min="264" max="264" width="16.625" style="79" customWidth="1"/>
    <col min="265" max="265" width="32.25" style="79" customWidth="1"/>
    <col min="266" max="266" width="18.625" style="79" customWidth="1"/>
    <col min="267" max="267" width="15.625" style="79" customWidth="1"/>
    <col min="268" max="268" width="46.25" style="79" customWidth="1"/>
    <col min="269" max="269" width="53.5" style="79" bestFit="1" customWidth="1"/>
    <col min="270" max="270" width="19.625" style="79" customWidth="1"/>
    <col min="271" max="271" width="15.5" style="79" customWidth="1"/>
    <col min="272" max="518" width="13.25" style="79"/>
    <col min="519" max="519" width="4.375" style="79" bestFit="1" customWidth="1"/>
    <col min="520" max="520" width="16.625" style="79" customWidth="1"/>
    <col min="521" max="521" width="32.25" style="79" customWidth="1"/>
    <col min="522" max="522" width="18.625" style="79" customWidth="1"/>
    <col min="523" max="523" width="15.625" style="79" customWidth="1"/>
    <col min="524" max="524" width="46.25" style="79" customWidth="1"/>
    <col min="525" max="525" width="53.5" style="79" bestFit="1" customWidth="1"/>
    <col min="526" max="526" width="19.625" style="79" customWidth="1"/>
    <col min="527" max="527" width="15.5" style="79" customWidth="1"/>
    <col min="528" max="774" width="13.25" style="79"/>
    <col min="775" max="775" width="4.375" style="79" bestFit="1" customWidth="1"/>
    <col min="776" max="776" width="16.625" style="79" customWidth="1"/>
    <col min="777" max="777" width="32.25" style="79" customWidth="1"/>
    <col min="778" max="778" width="18.625" style="79" customWidth="1"/>
    <col min="779" max="779" width="15.625" style="79" customWidth="1"/>
    <col min="780" max="780" width="46.25" style="79" customWidth="1"/>
    <col min="781" max="781" width="53.5" style="79" bestFit="1" customWidth="1"/>
    <col min="782" max="782" width="19.625" style="79" customWidth="1"/>
    <col min="783" max="783" width="15.5" style="79" customWidth="1"/>
    <col min="784" max="1030" width="13.25" style="79"/>
    <col min="1031" max="1031" width="4.375" style="79" bestFit="1" customWidth="1"/>
    <col min="1032" max="1032" width="16.625" style="79" customWidth="1"/>
    <col min="1033" max="1033" width="32.25" style="79" customWidth="1"/>
    <col min="1034" max="1034" width="18.625" style="79" customWidth="1"/>
    <col min="1035" max="1035" width="15.625" style="79" customWidth="1"/>
    <col min="1036" max="1036" width="46.25" style="79" customWidth="1"/>
    <col min="1037" max="1037" width="53.5" style="79" bestFit="1" customWidth="1"/>
    <col min="1038" max="1038" width="19.625" style="79" customWidth="1"/>
    <col min="1039" max="1039" width="15.5" style="79" customWidth="1"/>
    <col min="1040" max="1286" width="13.25" style="79"/>
    <col min="1287" max="1287" width="4.375" style="79" bestFit="1" customWidth="1"/>
    <col min="1288" max="1288" width="16.625" style="79" customWidth="1"/>
    <col min="1289" max="1289" width="32.25" style="79" customWidth="1"/>
    <col min="1290" max="1290" width="18.625" style="79" customWidth="1"/>
    <col min="1291" max="1291" width="15.625" style="79" customWidth="1"/>
    <col min="1292" max="1292" width="46.25" style="79" customWidth="1"/>
    <col min="1293" max="1293" width="53.5" style="79" bestFit="1" customWidth="1"/>
    <col min="1294" max="1294" width="19.625" style="79" customWidth="1"/>
    <col min="1295" max="1295" width="15.5" style="79" customWidth="1"/>
    <col min="1296" max="1542" width="13.25" style="79"/>
    <col min="1543" max="1543" width="4.375" style="79" bestFit="1" customWidth="1"/>
    <col min="1544" max="1544" width="16.625" style="79" customWidth="1"/>
    <col min="1545" max="1545" width="32.25" style="79" customWidth="1"/>
    <col min="1546" max="1546" width="18.625" style="79" customWidth="1"/>
    <col min="1547" max="1547" width="15.625" style="79" customWidth="1"/>
    <col min="1548" max="1548" width="46.25" style="79" customWidth="1"/>
    <col min="1549" max="1549" width="53.5" style="79" bestFit="1" customWidth="1"/>
    <col min="1550" max="1550" width="19.625" style="79" customWidth="1"/>
    <col min="1551" max="1551" width="15.5" style="79" customWidth="1"/>
    <col min="1552" max="1798" width="13.25" style="79"/>
    <col min="1799" max="1799" width="4.375" style="79" bestFit="1" customWidth="1"/>
    <col min="1800" max="1800" width="16.625" style="79" customWidth="1"/>
    <col min="1801" max="1801" width="32.25" style="79" customWidth="1"/>
    <col min="1802" max="1802" width="18.625" style="79" customWidth="1"/>
    <col min="1803" max="1803" width="15.625" style="79" customWidth="1"/>
    <col min="1804" max="1804" width="46.25" style="79" customWidth="1"/>
    <col min="1805" max="1805" width="53.5" style="79" bestFit="1" customWidth="1"/>
    <col min="1806" max="1806" width="19.625" style="79" customWidth="1"/>
    <col min="1807" max="1807" width="15.5" style="79" customWidth="1"/>
    <col min="1808" max="2054" width="13.25" style="79"/>
    <col min="2055" max="2055" width="4.375" style="79" bestFit="1" customWidth="1"/>
    <col min="2056" max="2056" width="16.625" style="79" customWidth="1"/>
    <col min="2057" max="2057" width="32.25" style="79" customWidth="1"/>
    <col min="2058" max="2058" width="18.625" style="79" customWidth="1"/>
    <col min="2059" max="2059" width="15.625" style="79" customWidth="1"/>
    <col min="2060" max="2060" width="46.25" style="79" customWidth="1"/>
    <col min="2061" max="2061" width="53.5" style="79" bestFit="1" customWidth="1"/>
    <col min="2062" max="2062" width="19.625" style="79" customWidth="1"/>
    <col min="2063" max="2063" width="15.5" style="79" customWidth="1"/>
    <col min="2064" max="2310" width="13.25" style="79"/>
    <col min="2311" max="2311" width="4.375" style="79" bestFit="1" customWidth="1"/>
    <col min="2312" max="2312" width="16.625" style="79" customWidth="1"/>
    <col min="2313" max="2313" width="32.25" style="79" customWidth="1"/>
    <col min="2314" max="2314" width="18.625" style="79" customWidth="1"/>
    <col min="2315" max="2315" width="15.625" style="79" customWidth="1"/>
    <col min="2316" max="2316" width="46.25" style="79" customWidth="1"/>
    <col min="2317" max="2317" width="53.5" style="79" bestFit="1" customWidth="1"/>
    <col min="2318" max="2318" width="19.625" style="79" customWidth="1"/>
    <col min="2319" max="2319" width="15.5" style="79" customWidth="1"/>
    <col min="2320" max="2566" width="13.25" style="79"/>
    <col min="2567" max="2567" width="4.375" style="79" bestFit="1" customWidth="1"/>
    <col min="2568" max="2568" width="16.625" style="79" customWidth="1"/>
    <col min="2569" max="2569" width="32.25" style="79" customWidth="1"/>
    <col min="2570" max="2570" width="18.625" style="79" customWidth="1"/>
    <col min="2571" max="2571" width="15.625" style="79" customWidth="1"/>
    <col min="2572" max="2572" width="46.25" style="79" customWidth="1"/>
    <col min="2573" max="2573" width="53.5" style="79" bestFit="1" customWidth="1"/>
    <col min="2574" max="2574" width="19.625" style="79" customWidth="1"/>
    <col min="2575" max="2575" width="15.5" style="79" customWidth="1"/>
    <col min="2576" max="2822" width="13.25" style="79"/>
    <col min="2823" max="2823" width="4.375" style="79" bestFit="1" customWidth="1"/>
    <col min="2824" max="2824" width="16.625" style="79" customWidth="1"/>
    <col min="2825" max="2825" width="32.25" style="79" customWidth="1"/>
    <col min="2826" max="2826" width="18.625" style="79" customWidth="1"/>
    <col min="2827" max="2827" width="15.625" style="79" customWidth="1"/>
    <col min="2828" max="2828" width="46.25" style="79" customWidth="1"/>
    <col min="2829" max="2829" width="53.5" style="79" bestFit="1" customWidth="1"/>
    <col min="2830" max="2830" width="19.625" style="79" customWidth="1"/>
    <col min="2831" max="2831" width="15.5" style="79" customWidth="1"/>
    <col min="2832" max="3078" width="13.25" style="79"/>
    <col min="3079" max="3079" width="4.375" style="79" bestFit="1" customWidth="1"/>
    <col min="3080" max="3080" width="16.625" style="79" customWidth="1"/>
    <col min="3081" max="3081" width="32.25" style="79" customWidth="1"/>
    <col min="3082" max="3082" width="18.625" style="79" customWidth="1"/>
    <col min="3083" max="3083" width="15.625" style="79" customWidth="1"/>
    <col min="3084" max="3084" width="46.25" style="79" customWidth="1"/>
    <col min="3085" max="3085" width="53.5" style="79" bestFit="1" customWidth="1"/>
    <col min="3086" max="3086" width="19.625" style="79" customWidth="1"/>
    <col min="3087" max="3087" width="15.5" style="79" customWidth="1"/>
    <col min="3088" max="3334" width="13.25" style="79"/>
    <col min="3335" max="3335" width="4.375" style="79" bestFit="1" customWidth="1"/>
    <col min="3336" max="3336" width="16.625" style="79" customWidth="1"/>
    <col min="3337" max="3337" width="32.25" style="79" customWidth="1"/>
    <col min="3338" max="3338" width="18.625" style="79" customWidth="1"/>
    <col min="3339" max="3339" width="15.625" style="79" customWidth="1"/>
    <col min="3340" max="3340" width="46.25" style="79" customWidth="1"/>
    <col min="3341" max="3341" width="53.5" style="79" bestFit="1" customWidth="1"/>
    <col min="3342" max="3342" width="19.625" style="79" customWidth="1"/>
    <col min="3343" max="3343" width="15.5" style="79" customWidth="1"/>
    <col min="3344" max="3590" width="13.25" style="79"/>
    <col min="3591" max="3591" width="4.375" style="79" bestFit="1" customWidth="1"/>
    <col min="3592" max="3592" width="16.625" style="79" customWidth="1"/>
    <col min="3593" max="3593" width="32.25" style="79" customWidth="1"/>
    <col min="3594" max="3594" width="18.625" style="79" customWidth="1"/>
    <col min="3595" max="3595" width="15.625" style="79" customWidth="1"/>
    <col min="3596" max="3596" width="46.25" style="79" customWidth="1"/>
    <col min="3597" max="3597" width="53.5" style="79" bestFit="1" customWidth="1"/>
    <col min="3598" max="3598" width="19.625" style="79" customWidth="1"/>
    <col min="3599" max="3599" width="15.5" style="79" customWidth="1"/>
    <col min="3600" max="3846" width="13.25" style="79"/>
    <col min="3847" max="3847" width="4.375" style="79" bestFit="1" customWidth="1"/>
    <col min="3848" max="3848" width="16.625" style="79" customWidth="1"/>
    <col min="3849" max="3849" width="32.25" style="79" customWidth="1"/>
    <col min="3850" max="3850" width="18.625" style="79" customWidth="1"/>
    <col min="3851" max="3851" width="15.625" style="79" customWidth="1"/>
    <col min="3852" max="3852" width="46.25" style="79" customWidth="1"/>
    <col min="3853" max="3853" width="53.5" style="79" bestFit="1" customWidth="1"/>
    <col min="3854" max="3854" width="19.625" style="79" customWidth="1"/>
    <col min="3855" max="3855" width="15.5" style="79" customWidth="1"/>
    <col min="3856" max="4102" width="13.25" style="79"/>
    <col min="4103" max="4103" width="4.375" style="79" bestFit="1" customWidth="1"/>
    <col min="4104" max="4104" width="16.625" style="79" customWidth="1"/>
    <col min="4105" max="4105" width="32.25" style="79" customWidth="1"/>
    <col min="4106" max="4106" width="18.625" style="79" customWidth="1"/>
    <col min="4107" max="4107" width="15.625" style="79" customWidth="1"/>
    <col min="4108" max="4108" width="46.25" style="79" customWidth="1"/>
    <col min="4109" max="4109" width="53.5" style="79" bestFit="1" customWidth="1"/>
    <col min="4110" max="4110" width="19.625" style="79" customWidth="1"/>
    <col min="4111" max="4111" width="15.5" style="79" customWidth="1"/>
    <col min="4112" max="4358" width="13.25" style="79"/>
    <col min="4359" max="4359" width="4.375" style="79" bestFit="1" customWidth="1"/>
    <col min="4360" max="4360" width="16.625" style="79" customWidth="1"/>
    <col min="4361" max="4361" width="32.25" style="79" customWidth="1"/>
    <col min="4362" max="4362" width="18.625" style="79" customWidth="1"/>
    <col min="4363" max="4363" width="15.625" style="79" customWidth="1"/>
    <col min="4364" max="4364" width="46.25" style="79" customWidth="1"/>
    <col min="4365" max="4365" width="53.5" style="79" bestFit="1" customWidth="1"/>
    <col min="4366" max="4366" width="19.625" style="79" customWidth="1"/>
    <col min="4367" max="4367" width="15.5" style="79" customWidth="1"/>
    <col min="4368" max="4614" width="13.25" style="79"/>
    <col min="4615" max="4615" width="4.375" style="79" bestFit="1" customWidth="1"/>
    <col min="4616" max="4616" width="16.625" style="79" customWidth="1"/>
    <col min="4617" max="4617" width="32.25" style="79" customWidth="1"/>
    <col min="4618" max="4618" width="18.625" style="79" customWidth="1"/>
    <col min="4619" max="4619" width="15.625" style="79" customWidth="1"/>
    <col min="4620" max="4620" width="46.25" style="79" customWidth="1"/>
    <col min="4621" max="4621" width="53.5" style="79" bestFit="1" customWidth="1"/>
    <col min="4622" max="4622" width="19.625" style="79" customWidth="1"/>
    <col min="4623" max="4623" width="15.5" style="79" customWidth="1"/>
    <col min="4624" max="4870" width="13.25" style="79"/>
    <col min="4871" max="4871" width="4.375" style="79" bestFit="1" customWidth="1"/>
    <col min="4872" max="4872" width="16.625" style="79" customWidth="1"/>
    <col min="4873" max="4873" width="32.25" style="79" customWidth="1"/>
    <col min="4874" max="4874" width="18.625" style="79" customWidth="1"/>
    <col min="4875" max="4875" width="15.625" style="79" customWidth="1"/>
    <col min="4876" max="4876" width="46.25" style="79" customWidth="1"/>
    <col min="4877" max="4877" width="53.5" style="79" bestFit="1" customWidth="1"/>
    <col min="4878" max="4878" width="19.625" style="79" customWidth="1"/>
    <col min="4879" max="4879" width="15.5" style="79" customWidth="1"/>
    <col min="4880" max="5126" width="13.25" style="79"/>
    <col min="5127" max="5127" width="4.375" style="79" bestFit="1" customWidth="1"/>
    <col min="5128" max="5128" width="16.625" style="79" customWidth="1"/>
    <col min="5129" max="5129" width="32.25" style="79" customWidth="1"/>
    <col min="5130" max="5130" width="18.625" style="79" customWidth="1"/>
    <col min="5131" max="5131" width="15.625" style="79" customWidth="1"/>
    <col min="5132" max="5132" width="46.25" style="79" customWidth="1"/>
    <col min="5133" max="5133" width="53.5" style="79" bestFit="1" customWidth="1"/>
    <col min="5134" max="5134" width="19.625" style="79" customWidth="1"/>
    <col min="5135" max="5135" width="15.5" style="79" customWidth="1"/>
    <col min="5136" max="5382" width="13.25" style="79"/>
    <col min="5383" max="5383" width="4.375" style="79" bestFit="1" customWidth="1"/>
    <col min="5384" max="5384" width="16.625" style="79" customWidth="1"/>
    <col min="5385" max="5385" width="32.25" style="79" customWidth="1"/>
    <col min="5386" max="5386" width="18.625" style="79" customWidth="1"/>
    <col min="5387" max="5387" width="15.625" style="79" customWidth="1"/>
    <col min="5388" max="5388" width="46.25" style="79" customWidth="1"/>
    <col min="5389" max="5389" width="53.5" style="79" bestFit="1" customWidth="1"/>
    <col min="5390" max="5390" width="19.625" style="79" customWidth="1"/>
    <col min="5391" max="5391" width="15.5" style="79" customWidth="1"/>
    <col min="5392" max="5638" width="13.25" style="79"/>
    <col min="5639" max="5639" width="4.375" style="79" bestFit="1" customWidth="1"/>
    <col min="5640" max="5640" width="16.625" style="79" customWidth="1"/>
    <col min="5641" max="5641" width="32.25" style="79" customWidth="1"/>
    <col min="5642" max="5642" width="18.625" style="79" customWidth="1"/>
    <col min="5643" max="5643" width="15.625" style="79" customWidth="1"/>
    <col min="5644" max="5644" width="46.25" style="79" customWidth="1"/>
    <col min="5645" max="5645" width="53.5" style="79" bestFit="1" customWidth="1"/>
    <col min="5646" max="5646" width="19.625" style="79" customWidth="1"/>
    <col min="5647" max="5647" width="15.5" style="79" customWidth="1"/>
    <col min="5648" max="5894" width="13.25" style="79"/>
    <col min="5895" max="5895" width="4.375" style="79" bestFit="1" customWidth="1"/>
    <col min="5896" max="5896" width="16.625" style="79" customWidth="1"/>
    <col min="5897" max="5897" width="32.25" style="79" customWidth="1"/>
    <col min="5898" max="5898" width="18.625" style="79" customWidth="1"/>
    <col min="5899" max="5899" width="15.625" style="79" customWidth="1"/>
    <col min="5900" max="5900" width="46.25" style="79" customWidth="1"/>
    <col min="5901" max="5901" width="53.5" style="79" bestFit="1" customWidth="1"/>
    <col min="5902" max="5902" width="19.625" style="79" customWidth="1"/>
    <col min="5903" max="5903" width="15.5" style="79" customWidth="1"/>
    <col min="5904" max="6150" width="13.25" style="79"/>
    <col min="6151" max="6151" width="4.375" style="79" bestFit="1" customWidth="1"/>
    <col min="6152" max="6152" width="16.625" style="79" customWidth="1"/>
    <col min="6153" max="6153" width="32.25" style="79" customWidth="1"/>
    <col min="6154" max="6154" width="18.625" style="79" customWidth="1"/>
    <col min="6155" max="6155" width="15.625" style="79" customWidth="1"/>
    <col min="6156" max="6156" width="46.25" style="79" customWidth="1"/>
    <col min="6157" max="6157" width="53.5" style="79" bestFit="1" customWidth="1"/>
    <col min="6158" max="6158" width="19.625" style="79" customWidth="1"/>
    <col min="6159" max="6159" width="15.5" style="79" customWidth="1"/>
    <col min="6160" max="6406" width="13.25" style="79"/>
    <col min="6407" max="6407" width="4.375" style="79" bestFit="1" customWidth="1"/>
    <col min="6408" max="6408" width="16.625" style="79" customWidth="1"/>
    <col min="6409" max="6409" width="32.25" style="79" customWidth="1"/>
    <col min="6410" max="6410" width="18.625" style="79" customWidth="1"/>
    <col min="6411" max="6411" width="15.625" style="79" customWidth="1"/>
    <col min="6412" max="6412" width="46.25" style="79" customWidth="1"/>
    <col min="6413" max="6413" width="53.5" style="79" bestFit="1" customWidth="1"/>
    <col min="6414" max="6414" width="19.625" style="79" customWidth="1"/>
    <col min="6415" max="6415" width="15.5" style="79" customWidth="1"/>
    <col min="6416" max="6662" width="13.25" style="79"/>
    <col min="6663" max="6663" width="4.375" style="79" bestFit="1" customWidth="1"/>
    <col min="6664" max="6664" width="16.625" style="79" customWidth="1"/>
    <col min="6665" max="6665" width="32.25" style="79" customWidth="1"/>
    <col min="6666" max="6666" width="18.625" style="79" customWidth="1"/>
    <col min="6667" max="6667" width="15.625" style="79" customWidth="1"/>
    <col min="6668" max="6668" width="46.25" style="79" customWidth="1"/>
    <col min="6669" max="6669" width="53.5" style="79" bestFit="1" customWidth="1"/>
    <col min="6670" max="6670" width="19.625" style="79" customWidth="1"/>
    <col min="6671" max="6671" width="15.5" style="79" customWidth="1"/>
    <col min="6672" max="6918" width="13.25" style="79"/>
    <col min="6919" max="6919" width="4.375" style="79" bestFit="1" customWidth="1"/>
    <col min="6920" max="6920" width="16.625" style="79" customWidth="1"/>
    <col min="6921" max="6921" width="32.25" style="79" customWidth="1"/>
    <col min="6922" max="6922" width="18.625" style="79" customWidth="1"/>
    <col min="6923" max="6923" width="15.625" style="79" customWidth="1"/>
    <col min="6924" max="6924" width="46.25" style="79" customWidth="1"/>
    <col min="6925" max="6925" width="53.5" style="79" bestFit="1" customWidth="1"/>
    <col min="6926" max="6926" width="19.625" style="79" customWidth="1"/>
    <col min="6927" max="6927" width="15.5" style="79" customWidth="1"/>
    <col min="6928" max="7174" width="13.25" style="79"/>
    <col min="7175" max="7175" width="4.375" style="79" bestFit="1" customWidth="1"/>
    <col min="7176" max="7176" width="16.625" style="79" customWidth="1"/>
    <col min="7177" max="7177" width="32.25" style="79" customWidth="1"/>
    <col min="7178" max="7178" width="18.625" style="79" customWidth="1"/>
    <col min="7179" max="7179" width="15.625" style="79" customWidth="1"/>
    <col min="7180" max="7180" width="46.25" style="79" customWidth="1"/>
    <col min="7181" max="7181" width="53.5" style="79" bestFit="1" customWidth="1"/>
    <col min="7182" max="7182" width="19.625" style="79" customWidth="1"/>
    <col min="7183" max="7183" width="15.5" style="79" customWidth="1"/>
    <col min="7184" max="7430" width="13.25" style="79"/>
    <col min="7431" max="7431" width="4.375" style="79" bestFit="1" customWidth="1"/>
    <col min="7432" max="7432" width="16.625" style="79" customWidth="1"/>
    <col min="7433" max="7433" width="32.25" style="79" customWidth="1"/>
    <col min="7434" max="7434" width="18.625" style="79" customWidth="1"/>
    <col min="7435" max="7435" width="15.625" style="79" customWidth="1"/>
    <col min="7436" max="7436" width="46.25" style="79" customWidth="1"/>
    <col min="7437" max="7437" width="53.5" style="79" bestFit="1" customWidth="1"/>
    <col min="7438" max="7438" width="19.625" style="79" customWidth="1"/>
    <col min="7439" max="7439" width="15.5" style="79" customWidth="1"/>
    <col min="7440" max="7686" width="13.25" style="79"/>
    <col min="7687" max="7687" width="4.375" style="79" bestFit="1" customWidth="1"/>
    <col min="7688" max="7688" width="16.625" style="79" customWidth="1"/>
    <col min="7689" max="7689" width="32.25" style="79" customWidth="1"/>
    <col min="7690" max="7690" width="18.625" style="79" customWidth="1"/>
    <col min="7691" max="7691" width="15.625" style="79" customWidth="1"/>
    <col min="7692" max="7692" width="46.25" style="79" customWidth="1"/>
    <col min="7693" max="7693" width="53.5" style="79" bestFit="1" customWidth="1"/>
    <col min="7694" max="7694" width="19.625" style="79" customWidth="1"/>
    <col min="7695" max="7695" width="15.5" style="79" customWidth="1"/>
    <col min="7696" max="7942" width="13.25" style="79"/>
    <col min="7943" max="7943" width="4.375" style="79" bestFit="1" customWidth="1"/>
    <col min="7944" max="7944" width="16.625" style="79" customWidth="1"/>
    <col min="7945" max="7945" width="32.25" style="79" customWidth="1"/>
    <col min="7946" max="7946" width="18.625" style="79" customWidth="1"/>
    <col min="7947" max="7947" width="15.625" style="79" customWidth="1"/>
    <col min="7948" max="7948" width="46.25" style="79" customWidth="1"/>
    <col min="7949" max="7949" width="53.5" style="79" bestFit="1" customWidth="1"/>
    <col min="7950" max="7950" width="19.625" style="79" customWidth="1"/>
    <col min="7951" max="7951" width="15.5" style="79" customWidth="1"/>
    <col min="7952" max="8198" width="13.25" style="79"/>
    <col min="8199" max="8199" width="4.375" style="79" bestFit="1" customWidth="1"/>
    <col min="8200" max="8200" width="16.625" style="79" customWidth="1"/>
    <col min="8201" max="8201" width="32.25" style="79" customWidth="1"/>
    <col min="8202" max="8202" width="18.625" style="79" customWidth="1"/>
    <col min="8203" max="8203" width="15.625" style="79" customWidth="1"/>
    <col min="8204" max="8204" width="46.25" style="79" customWidth="1"/>
    <col min="8205" max="8205" width="53.5" style="79" bestFit="1" customWidth="1"/>
    <col min="8206" max="8206" width="19.625" style="79" customWidth="1"/>
    <col min="8207" max="8207" width="15.5" style="79" customWidth="1"/>
    <col min="8208" max="8454" width="13.25" style="79"/>
    <col min="8455" max="8455" width="4.375" style="79" bestFit="1" customWidth="1"/>
    <col min="8456" max="8456" width="16.625" style="79" customWidth="1"/>
    <col min="8457" max="8457" width="32.25" style="79" customWidth="1"/>
    <col min="8458" max="8458" width="18.625" style="79" customWidth="1"/>
    <col min="8459" max="8459" width="15.625" style="79" customWidth="1"/>
    <col min="8460" max="8460" width="46.25" style="79" customWidth="1"/>
    <col min="8461" max="8461" width="53.5" style="79" bestFit="1" customWidth="1"/>
    <col min="8462" max="8462" width="19.625" style="79" customWidth="1"/>
    <col min="8463" max="8463" width="15.5" style="79" customWidth="1"/>
    <col min="8464" max="8710" width="13.25" style="79"/>
    <col min="8711" max="8711" width="4.375" style="79" bestFit="1" customWidth="1"/>
    <col min="8712" max="8712" width="16.625" style="79" customWidth="1"/>
    <col min="8713" max="8713" width="32.25" style="79" customWidth="1"/>
    <col min="8714" max="8714" width="18.625" style="79" customWidth="1"/>
    <col min="8715" max="8715" width="15.625" style="79" customWidth="1"/>
    <col min="8716" max="8716" width="46.25" style="79" customWidth="1"/>
    <col min="8717" max="8717" width="53.5" style="79" bestFit="1" customWidth="1"/>
    <col min="8718" max="8718" width="19.625" style="79" customWidth="1"/>
    <col min="8719" max="8719" width="15.5" style="79" customWidth="1"/>
    <col min="8720" max="8966" width="13.25" style="79"/>
    <col min="8967" max="8967" width="4.375" style="79" bestFit="1" customWidth="1"/>
    <col min="8968" max="8968" width="16.625" style="79" customWidth="1"/>
    <col min="8969" max="8969" width="32.25" style="79" customWidth="1"/>
    <col min="8970" max="8970" width="18.625" style="79" customWidth="1"/>
    <col min="8971" max="8971" width="15.625" style="79" customWidth="1"/>
    <col min="8972" max="8972" width="46.25" style="79" customWidth="1"/>
    <col min="8973" max="8973" width="53.5" style="79" bestFit="1" customWidth="1"/>
    <col min="8974" max="8974" width="19.625" style="79" customWidth="1"/>
    <col min="8975" max="8975" width="15.5" style="79" customWidth="1"/>
    <col min="8976" max="9222" width="13.25" style="79"/>
    <col min="9223" max="9223" width="4.375" style="79" bestFit="1" customWidth="1"/>
    <col min="9224" max="9224" width="16.625" style="79" customWidth="1"/>
    <col min="9225" max="9225" width="32.25" style="79" customWidth="1"/>
    <col min="9226" max="9226" width="18.625" style="79" customWidth="1"/>
    <col min="9227" max="9227" width="15.625" style="79" customWidth="1"/>
    <col min="9228" max="9228" width="46.25" style="79" customWidth="1"/>
    <col min="9229" max="9229" width="53.5" style="79" bestFit="1" customWidth="1"/>
    <col min="9230" max="9230" width="19.625" style="79" customWidth="1"/>
    <col min="9231" max="9231" width="15.5" style="79" customWidth="1"/>
    <col min="9232" max="9478" width="13.25" style="79"/>
    <col min="9479" max="9479" width="4.375" style="79" bestFit="1" customWidth="1"/>
    <col min="9480" max="9480" width="16.625" style="79" customWidth="1"/>
    <col min="9481" max="9481" width="32.25" style="79" customWidth="1"/>
    <col min="9482" max="9482" width="18.625" style="79" customWidth="1"/>
    <col min="9483" max="9483" width="15.625" style="79" customWidth="1"/>
    <col min="9484" max="9484" width="46.25" style="79" customWidth="1"/>
    <col min="9485" max="9485" width="53.5" style="79" bestFit="1" customWidth="1"/>
    <col min="9486" max="9486" width="19.625" style="79" customWidth="1"/>
    <col min="9487" max="9487" width="15.5" style="79" customWidth="1"/>
    <col min="9488" max="9734" width="13.25" style="79"/>
    <col min="9735" max="9735" width="4.375" style="79" bestFit="1" customWidth="1"/>
    <col min="9736" max="9736" width="16.625" style="79" customWidth="1"/>
    <col min="9737" max="9737" width="32.25" style="79" customWidth="1"/>
    <col min="9738" max="9738" width="18.625" style="79" customWidth="1"/>
    <col min="9739" max="9739" width="15.625" style="79" customWidth="1"/>
    <col min="9740" max="9740" width="46.25" style="79" customWidth="1"/>
    <col min="9741" max="9741" width="53.5" style="79" bestFit="1" customWidth="1"/>
    <col min="9742" max="9742" width="19.625" style="79" customWidth="1"/>
    <col min="9743" max="9743" width="15.5" style="79" customWidth="1"/>
    <col min="9744" max="9990" width="13.25" style="79"/>
    <col min="9991" max="9991" width="4.375" style="79" bestFit="1" customWidth="1"/>
    <col min="9992" max="9992" width="16.625" style="79" customWidth="1"/>
    <col min="9993" max="9993" width="32.25" style="79" customWidth="1"/>
    <col min="9994" max="9994" width="18.625" style="79" customWidth="1"/>
    <col min="9995" max="9995" width="15.625" style="79" customWidth="1"/>
    <col min="9996" max="9996" width="46.25" style="79" customWidth="1"/>
    <col min="9997" max="9997" width="53.5" style="79" bestFit="1" customWidth="1"/>
    <col min="9998" max="9998" width="19.625" style="79" customWidth="1"/>
    <col min="9999" max="9999" width="15.5" style="79" customWidth="1"/>
    <col min="10000" max="10246" width="13.25" style="79"/>
    <col min="10247" max="10247" width="4.375" style="79" bestFit="1" customWidth="1"/>
    <col min="10248" max="10248" width="16.625" style="79" customWidth="1"/>
    <col min="10249" max="10249" width="32.25" style="79" customWidth="1"/>
    <col min="10250" max="10250" width="18.625" style="79" customWidth="1"/>
    <col min="10251" max="10251" width="15.625" style="79" customWidth="1"/>
    <col min="10252" max="10252" width="46.25" style="79" customWidth="1"/>
    <col min="10253" max="10253" width="53.5" style="79" bestFit="1" customWidth="1"/>
    <col min="10254" max="10254" width="19.625" style="79" customWidth="1"/>
    <col min="10255" max="10255" width="15.5" style="79" customWidth="1"/>
    <col min="10256" max="10502" width="13.25" style="79"/>
    <col min="10503" max="10503" width="4.375" style="79" bestFit="1" customWidth="1"/>
    <col min="10504" max="10504" width="16.625" style="79" customWidth="1"/>
    <col min="10505" max="10505" width="32.25" style="79" customWidth="1"/>
    <col min="10506" max="10506" width="18.625" style="79" customWidth="1"/>
    <col min="10507" max="10507" width="15.625" style="79" customWidth="1"/>
    <col min="10508" max="10508" width="46.25" style="79" customWidth="1"/>
    <col min="10509" max="10509" width="53.5" style="79" bestFit="1" customWidth="1"/>
    <col min="10510" max="10510" width="19.625" style="79" customWidth="1"/>
    <col min="10511" max="10511" width="15.5" style="79" customWidth="1"/>
    <col min="10512" max="10758" width="13.25" style="79"/>
    <col min="10759" max="10759" width="4.375" style="79" bestFit="1" customWidth="1"/>
    <col min="10760" max="10760" width="16.625" style="79" customWidth="1"/>
    <col min="10761" max="10761" width="32.25" style="79" customWidth="1"/>
    <col min="10762" max="10762" width="18.625" style="79" customWidth="1"/>
    <col min="10763" max="10763" width="15.625" style="79" customWidth="1"/>
    <col min="10764" max="10764" width="46.25" style="79" customWidth="1"/>
    <col min="10765" max="10765" width="53.5" style="79" bestFit="1" customWidth="1"/>
    <col min="10766" max="10766" width="19.625" style="79" customWidth="1"/>
    <col min="10767" max="10767" width="15.5" style="79" customWidth="1"/>
    <col min="10768" max="11014" width="13.25" style="79"/>
    <col min="11015" max="11015" width="4.375" style="79" bestFit="1" customWidth="1"/>
    <col min="11016" max="11016" width="16.625" style="79" customWidth="1"/>
    <col min="11017" max="11017" width="32.25" style="79" customWidth="1"/>
    <col min="11018" max="11018" width="18.625" style="79" customWidth="1"/>
    <col min="11019" max="11019" width="15.625" style="79" customWidth="1"/>
    <col min="11020" max="11020" width="46.25" style="79" customWidth="1"/>
    <col min="11021" max="11021" width="53.5" style="79" bestFit="1" customWidth="1"/>
    <col min="11022" max="11022" width="19.625" style="79" customWidth="1"/>
    <col min="11023" max="11023" width="15.5" style="79" customWidth="1"/>
    <col min="11024" max="11270" width="13.25" style="79"/>
    <col min="11271" max="11271" width="4.375" style="79" bestFit="1" customWidth="1"/>
    <col min="11272" max="11272" width="16.625" style="79" customWidth="1"/>
    <col min="11273" max="11273" width="32.25" style="79" customWidth="1"/>
    <col min="11274" max="11274" width="18.625" style="79" customWidth="1"/>
    <col min="11275" max="11275" width="15.625" style="79" customWidth="1"/>
    <col min="11276" max="11276" width="46.25" style="79" customWidth="1"/>
    <col min="11277" max="11277" width="53.5" style="79" bestFit="1" customWidth="1"/>
    <col min="11278" max="11278" width="19.625" style="79" customWidth="1"/>
    <col min="11279" max="11279" width="15.5" style="79" customWidth="1"/>
    <col min="11280" max="11526" width="13.25" style="79"/>
    <col min="11527" max="11527" width="4.375" style="79" bestFit="1" customWidth="1"/>
    <col min="11528" max="11528" width="16.625" style="79" customWidth="1"/>
    <col min="11529" max="11529" width="32.25" style="79" customWidth="1"/>
    <col min="11530" max="11530" width="18.625" style="79" customWidth="1"/>
    <col min="11531" max="11531" width="15.625" style="79" customWidth="1"/>
    <col min="11532" max="11532" width="46.25" style="79" customWidth="1"/>
    <col min="11533" max="11533" width="53.5" style="79" bestFit="1" customWidth="1"/>
    <col min="11534" max="11534" width="19.625" style="79" customWidth="1"/>
    <col min="11535" max="11535" width="15.5" style="79" customWidth="1"/>
    <col min="11536" max="11782" width="13.25" style="79"/>
    <col min="11783" max="11783" width="4.375" style="79" bestFit="1" customWidth="1"/>
    <col min="11784" max="11784" width="16.625" style="79" customWidth="1"/>
    <col min="11785" max="11785" width="32.25" style="79" customWidth="1"/>
    <col min="11786" max="11786" width="18.625" style="79" customWidth="1"/>
    <col min="11787" max="11787" width="15.625" style="79" customWidth="1"/>
    <col min="11788" max="11788" width="46.25" style="79" customWidth="1"/>
    <col min="11789" max="11789" width="53.5" style="79" bestFit="1" customWidth="1"/>
    <col min="11790" max="11790" width="19.625" style="79" customWidth="1"/>
    <col min="11791" max="11791" width="15.5" style="79" customWidth="1"/>
    <col min="11792" max="12038" width="13.25" style="79"/>
    <col min="12039" max="12039" width="4.375" style="79" bestFit="1" customWidth="1"/>
    <col min="12040" max="12040" width="16.625" style="79" customWidth="1"/>
    <col min="12041" max="12041" width="32.25" style="79" customWidth="1"/>
    <col min="12042" max="12042" width="18.625" style="79" customWidth="1"/>
    <col min="12043" max="12043" width="15.625" style="79" customWidth="1"/>
    <col min="12044" max="12044" width="46.25" style="79" customWidth="1"/>
    <col min="12045" max="12045" width="53.5" style="79" bestFit="1" customWidth="1"/>
    <col min="12046" max="12046" width="19.625" style="79" customWidth="1"/>
    <col min="12047" max="12047" width="15.5" style="79" customWidth="1"/>
    <col min="12048" max="12294" width="13.25" style="79"/>
    <col min="12295" max="12295" width="4.375" style="79" bestFit="1" customWidth="1"/>
    <col min="12296" max="12296" width="16.625" style="79" customWidth="1"/>
    <col min="12297" max="12297" width="32.25" style="79" customWidth="1"/>
    <col min="12298" max="12298" width="18.625" style="79" customWidth="1"/>
    <col min="12299" max="12299" width="15.625" style="79" customWidth="1"/>
    <col min="12300" max="12300" width="46.25" style="79" customWidth="1"/>
    <col min="12301" max="12301" width="53.5" style="79" bestFit="1" customWidth="1"/>
    <col min="12302" max="12302" width="19.625" style="79" customWidth="1"/>
    <col min="12303" max="12303" width="15.5" style="79" customWidth="1"/>
    <col min="12304" max="12550" width="13.25" style="79"/>
    <col min="12551" max="12551" width="4.375" style="79" bestFit="1" customWidth="1"/>
    <col min="12552" max="12552" width="16.625" style="79" customWidth="1"/>
    <col min="12553" max="12553" width="32.25" style="79" customWidth="1"/>
    <col min="12554" max="12554" width="18.625" style="79" customWidth="1"/>
    <col min="12555" max="12555" width="15.625" style="79" customWidth="1"/>
    <col min="12556" max="12556" width="46.25" style="79" customWidth="1"/>
    <col min="12557" max="12557" width="53.5" style="79" bestFit="1" customWidth="1"/>
    <col min="12558" max="12558" width="19.625" style="79" customWidth="1"/>
    <col min="12559" max="12559" width="15.5" style="79" customWidth="1"/>
    <col min="12560" max="12806" width="13.25" style="79"/>
    <col min="12807" max="12807" width="4.375" style="79" bestFit="1" customWidth="1"/>
    <col min="12808" max="12808" width="16.625" style="79" customWidth="1"/>
    <col min="12809" max="12809" width="32.25" style="79" customWidth="1"/>
    <col min="12810" max="12810" width="18.625" style="79" customWidth="1"/>
    <col min="12811" max="12811" width="15.625" style="79" customWidth="1"/>
    <col min="12812" max="12812" width="46.25" style="79" customWidth="1"/>
    <col min="12813" max="12813" width="53.5" style="79" bestFit="1" customWidth="1"/>
    <col min="12814" max="12814" width="19.625" style="79" customWidth="1"/>
    <col min="12815" max="12815" width="15.5" style="79" customWidth="1"/>
    <col min="12816" max="13062" width="13.25" style="79"/>
    <col min="13063" max="13063" width="4.375" style="79" bestFit="1" customWidth="1"/>
    <col min="13064" max="13064" width="16.625" style="79" customWidth="1"/>
    <col min="13065" max="13065" width="32.25" style="79" customWidth="1"/>
    <col min="13066" max="13066" width="18.625" style="79" customWidth="1"/>
    <col min="13067" max="13067" width="15.625" style="79" customWidth="1"/>
    <col min="13068" max="13068" width="46.25" style="79" customWidth="1"/>
    <col min="13069" max="13069" width="53.5" style="79" bestFit="1" customWidth="1"/>
    <col min="13070" max="13070" width="19.625" style="79" customWidth="1"/>
    <col min="13071" max="13071" width="15.5" style="79" customWidth="1"/>
    <col min="13072" max="13318" width="13.25" style="79"/>
    <col min="13319" max="13319" width="4.375" style="79" bestFit="1" customWidth="1"/>
    <col min="13320" max="13320" width="16.625" style="79" customWidth="1"/>
    <col min="13321" max="13321" width="32.25" style="79" customWidth="1"/>
    <col min="13322" max="13322" width="18.625" style="79" customWidth="1"/>
    <col min="13323" max="13323" width="15.625" style="79" customWidth="1"/>
    <col min="13324" max="13324" width="46.25" style="79" customWidth="1"/>
    <col min="13325" max="13325" width="53.5" style="79" bestFit="1" customWidth="1"/>
    <col min="13326" max="13326" width="19.625" style="79" customWidth="1"/>
    <col min="13327" max="13327" width="15.5" style="79" customWidth="1"/>
    <col min="13328" max="13574" width="13.25" style="79"/>
    <col min="13575" max="13575" width="4.375" style="79" bestFit="1" customWidth="1"/>
    <col min="13576" max="13576" width="16.625" style="79" customWidth="1"/>
    <col min="13577" max="13577" width="32.25" style="79" customWidth="1"/>
    <col min="13578" max="13578" width="18.625" style="79" customWidth="1"/>
    <col min="13579" max="13579" width="15.625" style="79" customWidth="1"/>
    <col min="13580" max="13580" width="46.25" style="79" customWidth="1"/>
    <col min="13581" max="13581" width="53.5" style="79" bestFit="1" customWidth="1"/>
    <col min="13582" max="13582" width="19.625" style="79" customWidth="1"/>
    <col min="13583" max="13583" width="15.5" style="79" customWidth="1"/>
    <col min="13584" max="13830" width="13.25" style="79"/>
    <col min="13831" max="13831" width="4.375" style="79" bestFit="1" customWidth="1"/>
    <col min="13832" max="13832" width="16.625" style="79" customWidth="1"/>
    <col min="13833" max="13833" width="32.25" style="79" customWidth="1"/>
    <col min="13834" max="13834" width="18.625" style="79" customWidth="1"/>
    <col min="13835" max="13835" width="15.625" style="79" customWidth="1"/>
    <col min="13836" max="13836" width="46.25" style="79" customWidth="1"/>
    <col min="13837" max="13837" width="53.5" style="79" bestFit="1" customWidth="1"/>
    <col min="13838" max="13838" width="19.625" style="79" customWidth="1"/>
    <col min="13839" max="13839" width="15.5" style="79" customWidth="1"/>
    <col min="13840" max="14086" width="13.25" style="79"/>
    <col min="14087" max="14087" width="4.375" style="79" bestFit="1" customWidth="1"/>
    <col min="14088" max="14088" width="16.625" style="79" customWidth="1"/>
    <col min="14089" max="14089" width="32.25" style="79" customWidth="1"/>
    <col min="14090" max="14090" width="18.625" style="79" customWidth="1"/>
    <col min="14091" max="14091" width="15.625" style="79" customWidth="1"/>
    <col min="14092" max="14092" width="46.25" style="79" customWidth="1"/>
    <col min="14093" max="14093" width="53.5" style="79" bestFit="1" customWidth="1"/>
    <col min="14094" max="14094" width="19.625" style="79" customWidth="1"/>
    <col min="14095" max="14095" width="15.5" style="79" customWidth="1"/>
    <col min="14096" max="14342" width="13.25" style="79"/>
    <col min="14343" max="14343" width="4.375" style="79" bestFit="1" customWidth="1"/>
    <col min="14344" max="14344" width="16.625" style="79" customWidth="1"/>
    <col min="14345" max="14345" width="32.25" style="79" customWidth="1"/>
    <col min="14346" max="14346" width="18.625" style="79" customWidth="1"/>
    <col min="14347" max="14347" width="15.625" style="79" customWidth="1"/>
    <col min="14348" max="14348" width="46.25" style="79" customWidth="1"/>
    <col min="14349" max="14349" width="53.5" style="79" bestFit="1" customWidth="1"/>
    <col min="14350" max="14350" width="19.625" style="79" customWidth="1"/>
    <col min="14351" max="14351" width="15.5" style="79" customWidth="1"/>
    <col min="14352" max="14598" width="13.25" style="79"/>
    <col min="14599" max="14599" width="4.375" style="79" bestFit="1" customWidth="1"/>
    <col min="14600" max="14600" width="16.625" style="79" customWidth="1"/>
    <col min="14601" max="14601" width="32.25" style="79" customWidth="1"/>
    <col min="14602" max="14602" width="18.625" style="79" customWidth="1"/>
    <col min="14603" max="14603" width="15.625" style="79" customWidth="1"/>
    <col min="14604" max="14604" width="46.25" style="79" customWidth="1"/>
    <col min="14605" max="14605" width="53.5" style="79" bestFit="1" customWidth="1"/>
    <col min="14606" max="14606" width="19.625" style="79" customWidth="1"/>
    <col min="14607" max="14607" width="15.5" style="79" customWidth="1"/>
    <col min="14608" max="14854" width="13.25" style="79"/>
    <col min="14855" max="14855" width="4.375" style="79" bestFit="1" customWidth="1"/>
    <col min="14856" max="14856" width="16.625" style="79" customWidth="1"/>
    <col min="14857" max="14857" width="32.25" style="79" customWidth="1"/>
    <col min="14858" max="14858" width="18.625" style="79" customWidth="1"/>
    <col min="14859" max="14859" width="15.625" style="79" customWidth="1"/>
    <col min="14860" max="14860" width="46.25" style="79" customWidth="1"/>
    <col min="14861" max="14861" width="53.5" style="79" bestFit="1" customWidth="1"/>
    <col min="14862" max="14862" width="19.625" style="79" customWidth="1"/>
    <col min="14863" max="14863" width="15.5" style="79" customWidth="1"/>
    <col min="14864" max="15110" width="13.25" style="79"/>
    <col min="15111" max="15111" width="4.375" style="79" bestFit="1" customWidth="1"/>
    <col min="15112" max="15112" width="16.625" style="79" customWidth="1"/>
    <col min="15113" max="15113" width="32.25" style="79" customWidth="1"/>
    <col min="15114" max="15114" width="18.625" style="79" customWidth="1"/>
    <col min="15115" max="15115" width="15.625" style="79" customWidth="1"/>
    <col min="15116" max="15116" width="46.25" style="79" customWidth="1"/>
    <col min="15117" max="15117" width="53.5" style="79" bestFit="1" customWidth="1"/>
    <col min="15118" max="15118" width="19.625" style="79" customWidth="1"/>
    <col min="15119" max="15119" width="15.5" style="79" customWidth="1"/>
    <col min="15120" max="15366" width="13.25" style="79"/>
    <col min="15367" max="15367" width="4.375" style="79" bestFit="1" customWidth="1"/>
    <col min="15368" max="15368" width="16.625" style="79" customWidth="1"/>
    <col min="15369" max="15369" width="32.25" style="79" customWidth="1"/>
    <col min="15370" max="15370" width="18.625" style="79" customWidth="1"/>
    <col min="15371" max="15371" width="15.625" style="79" customWidth="1"/>
    <col min="15372" max="15372" width="46.25" style="79" customWidth="1"/>
    <col min="15373" max="15373" width="53.5" style="79" bestFit="1" customWidth="1"/>
    <col min="15374" max="15374" width="19.625" style="79" customWidth="1"/>
    <col min="15375" max="15375" width="15.5" style="79" customWidth="1"/>
    <col min="15376" max="15622" width="13.25" style="79"/>
    <col min="15623" max="15623" width="4.375" style="79" bestFit="1" customWidth="1"/>
    <col min="15624" max="15624" width="16.625" style="79" customWidth="1"/>
    <col min="15625" max="15625" width="32.25" style="79" customWidth="1"/>
    <col min="15626" max="15626" width="18.625" style="79" customWidth="1"/>
    <col min="15627" max="15627" width="15.625" style="79" customWidth="1"/>
    <col min="15628" max="15628" width="46.25" style="79" customWidth="1"/>
    <col min="15629" max="15629" width="53.5" style="79" bestFit="1" customWidth="1"/>
    <col min="15630" max="15630" width="19.625" style="79" customWidth="1"/>
    <col min="15631" max="15631" width="15.5" style="79" customWidth="1"/>
    <col min="15632" max="15878" width="13.25" style="79"/>
    <col min="15879" max="15879" width="4.375" style="79" bestFit="1" customWidth="1"/>
    <col min="15880" max="15880" width="16.625" style="79" customWidth="1"/>
    <col min="15881" max="15881" width="32.25" style="79" customWidth="1"/>
    <col min="15882" max="15882" width="18.625" style="79" customWidth="1"/>
    <col min="15883" max="15883" width="15.625" style="79" customWidth="1"/>
    <col min="15884" max="15884" width="46.25" style="79" customWidth="1"/>
    <col min="15885" max="15885" width="53.5" style="79" bestFit="1" customWidth="1"/>
    <col min="15886" max="15886" width="19.625" style="79" customWidth="1"/>
    <col min="15887" max="15887" width="15.5" style="79" customWidth="1"/>
    <col min="15888" max="16134" width="13.25" style="79"/>
    <col min="16135" max="16135" width="4.375" style="79" bestFit="1" customWidth="1"/>
    <col min="16136" max="16136" width="16.625" style="79" customWidth="1"/>
    <col min="16137" max="16137" width="32.25" style="79" customWidth="1"/>
    <col min="16138" max="16138" width="18.625" style="79" customWidth="1"/>
    <col min="16139" max="16139" width="15.625" style="79" customWidth="1"/>
    <col min="16140" max="16140" width="46.25" style="79" customWidth="1"/>
    <col min="16141" max="16141" width="53.5" style="79" bestFit="1" customWidth="1"/>
    <col min="16142" max="16142" width="19.625" style="79" customWidth="1"/>
    <col min="16143" max="16143" width="15.5" style="79" customWidth="1"/>
    <col min="16144" max="16384" width="13.25" style="79"/>
  </cols>
  <sheetData>
    <row r="1" spans="1:18" s="77" customFormat="1" x14ac:dyDescent="0.25">
      <c r="A1" s="77" t="s">
        <v>253</v>
      </c>
      <c r="B1" s="77" t="s">
        <v>402</v>
      </c>
      <c r="N1" s="78"/>
      <c r="O1" s="78"/>
      <c r="P1" s="78"/>
    </row>
    <row r="2" spans="1:18" s="77" customFormat="1" ht="30.75" customHeight="1" x14ac:dyDescent="0.25">
      <c r="A2" s="77" t="s">
        <v>254</v>
      </c>
      <c r="B2" s="87" t="s">
        <v>405</v>
      </c>
      <c r="N2" s="78"/>
      <c r="O2" s="78"/>
      <c r="P2" s="78"/>
    </row>
    <row r="3" spans="1:18" s="77" customFormat="1" x14ac:dyDescent="0.25">
      <c r="A3" s="77" t="s">
        <v>255</v>
      </c>
      <c r="B3" s="87" t="s">
        <v>406</v>
      </c>
      <c r="N3" s="78"/>
      <c r="O3" s="78"/>
      <c r="P3" s="78"/>
    </row>
    <row r="4" spans="1:18" s="108" customFormat="1" ht="225" x14ac:dyDescent="0.25">
      <c r="A4" s="90" t="s">
        <v>408</v>
      </c>
      <c r="B4" s="90" t="s">
        <v>358</v>
      </c>
      <c r="C4" s="90" t="s">
        <v>399</v>
      </c>
      <c r="D4" s="90" t="s">
        <v>359</v>
      </c>
      <c r="E4" s="90" t="s">
        <v>397</v>
      </c>
      <c r="F4" s="90" t="s">
        <v>381</v>
      </c>
      <c r="G4" s="90" t="s">
        <v>401</v>
      </c>
      <c r="H4" s="90" t="s">
        <v>398</v>
      </c>
      <c r="I4" s="90" t="s">
        <v>281</v>
      </c>
      <c r="J4" s="90" t="s">
        <v>403</v>
      </c>
      <c r="K4" s="90" t="s">
        <v>238</v>
      </c>
      <c r="L4" s="90" t="s">
        <v>342</v>
      </c>
      <c r="M4" s="90" t="s">
        <v>400</v>
      </c>
      <c r="N4" s="161" t="s">
        <v>410</v>
      </c>
      <c r="O4" s="109"/>
      <c r="P4" s="109"/>
      <c r="Q4" s="110"/>
      <c r="R4" s="110"/>
    </row>
    <row r="5" spans="1:18" s="103" customFormat="1" x14ac:dyDescent="0.25">
      <c r="A5" s="103" t="s">
        <v>256</v>
      </c>
      <c r="B5" s="105" t="s">
        <v>407</v>
      </c>
      <c r="C5" s="106"/>
      <c r="D5" s="106"/>
      <c r="E5" s="106"/>
      <c r="F5" s="106"/>
      <c r="G5" s="106"/>
      <c r="N5" s="104"/>
      <c r="O5" s="104"/>
      <c r="P5" s="104"/>
    </row>
    <row r="6" spans="1:18" s="77" customFormat="1" x14ac:dyDescent="0.25">
      <c r="A6" s="77" t="s">
        <v>257</v>
      </c>
      <c r="B6" s="87" t="s">
        <v>333</v>
      </c>
      <c r="N6" s="78"/>
      <c r="O6" s="78"/>
      <c r="P6" s="78"/>
    </row>
    <row r="7" spans="1:18" s="77" customFormat="1" x14ac:dyDescent="0.25">
      <c r="B7" s="89" t="s">
        <v>383</v>
      </c>
      <c r="N7" s="78"/>
      <c r="O7" s="78"/>
      <c r="P7" s="78"/>
    </row>
    <row r="8" spans="1:18" s="77" customFormat="1" x14ac:dyDescent="0.25">
      <c r="B8" s="107" t="s">
        <v>409</v>
      </c>
      <c r="N8" s="78"/>
      <c r="O8" s="78"/>
      <c r="P8" s="78"/>
    </row>
    <row r="9" spans="1:18" s="77" customFormat="1" x14ac:dyDescent="0.25">
      <c r="B9" s="107" t="s">
        <v>382</v>
      </c>
      <c r="N9" s="78"/>
      <c r="O9" s="78"/>
      <c r="P9" s="78"/>
    </row>
    <row r="10" spans="1:18" s="77" customFormat="1" x14ac:dyDescent="0.25">
      <c r="B10" s="89" t="s">
        <v>258</v>
      </c>
      <c r="N10" s="78"/>
      <c r="O10" s="78"/>
      <c r="P10" s="78"/>
    </row>
    <row r="11" spans="1:18" s="77" customFormat="1" x14ac:dyDescent="0.25">
      <c r="B11" s="89" t="s">
        <v>384</v>
      </c>
      <c r="N11" s="78"/>
      <c r="O11" s="78"/>
      <c r="P11" s="78"/>
    </row>
    <row r="12" spans="1:18" s="77" customFormat="1" x14ac:dyDescent="0.25">
      <c r="B12" s="89" t="s">
        <v>259</v>
      </c>
      <c r="N12" s="78"/>
      <c r="O12" s="78"/>
      <c r="P12" s="78"/>
    </row>
    <row r="13" spans="1:18" s="77" customFormat="1" x14ac:dyDescent="0.25">
      <c r="B13" s="89" t="s">
        <v>261</v>
      </c>
      <c r="N13" s="78"/>
      <c r="O13" s="78"/>
      <c r="P13" s="78"/>
    </row>
    <row r="14" spans="1:18" s="77" customFormat="1" x14ac:dyDescent="0.25">
      <c r="B14" s="89" t="s">
        <v>404</v>
      </c>
      <c r="N14" s="78"/>
      <c r="O14" s="78"/>
      <c r="P14" s="78"/>
    </row>
    <row r="15" spans="1:18" s="77" customFormat="1" x14ac:dyDescent="0.25">
      <c r="A15" s="77" t="s">
        <v>260</v>
      </c>
      <c r="B15" s="87" t="s">
        <v>360</v>
      </c>
      <c r="N15" s="78"/>
      <c r="O15" s="78"/>
      <c r="P15" s="78"/>
    </row>
    <row r="16" spans="1:18" s="77" customFormat="1" x14ac:dyDescent="0.25">
      <c r="A16" s="77" t="s">
        <v>262</v>
      </c>
      <c r="B16" s="87" t="s">
        <v>336</v>
      </c>
      <c r="N16" s="78"/>
      <c r="O16" s="78"/>
      <c r="P16" s="78"/>
    </row>
    <row r="17" spans="1:18" s="77" customFormat="1" x14ac:dyDescent="0.25">
      <c r="A17" s="77" t="s">
        <v>263</v>
      </c>
      <c r="B17" s="87" t="s">
        <v>361</v>
      </c>
      <c r="N17" s="78"/>
      <c r="O17" s="78"/>
      <c r="P17" s="78"/>
    </row>
    <row r="18" spans="1:18" s="77" customFormat="1" x14ac:dyDescent="0.25">
      <c r="B18" s="87" t="s">
        <v>393</v>
      </c>
      <c r="N18" s="78"/>
      <c r="O18" s="78"/>
      <c r="P18" s="78"/>
    </row>
    <row r="19" spans="1:18" s="77" customFormat="1" x14ac:dyDescent="0.25">
      <c r="A19" s="77" t="s">
        <v>264</v>
      </c>
      <c r="B19" s="87" t="s">
        <v>374</v>
      </c>
      <c r="N19" s="78"/>
      <c r="O19" s="78"/>
      <c r="P19" s="78"/>
    </row>
    <row r="20" spans="1:18" s="77" customFormat="1" x14ac:dyDescent="0.25">
      <c r="A20" s="77" t="s">
        <v>265</v>
      </c>
      <c r="B20" s="87" t="s">
        <v>394</v>
      </c>
      <c r="N20" s="78"/>
      <c r="O20" s="78"/>
      <c r="P20" s="78"/>
    </row>
    <row r="21" spans="1:18" s="77" customFormat="1" x14ac:dyDescent="0.25">
      <c r="B21" s="87" t="s">
        <v>396</v>
      </c>
      <c r="N21" s="78"/>
      <c r="O21" s="78"/>
      <c r="P21" s="78"/>
    </row>
    <row r="22" spans="1:18" s="77" customFormat="1" x14ac:dyDescent="0.25">
      <c r="A22" s="77" t="s">
        <v>266</v>
      </c>
      <c r="B22" s="87" t="s">
        <v>395</v>
      </c>
      <c r="N22" s="78"/>
      <c r="O22" s="78"/>
      <c r="P22" s="78"/>
    </row>
    <row r="23" spans="1:18" s="77" customFormat="1" x14ac:dyDescent="0.25">
      <c r="A23" s="77" t="s">
        <v>334</v>
      </c>
      <c r="B23" s="88" t="s">
        <v>375</v>
      </c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6"/>
      <c r="O23" s="86"/>
      <c r="P23" s="86"/>
      <c r="Q23" s="85"/>
      <c r="R23" s="85"/>
    </row>
    <row r="24" spans="1:18" s="77" customFormat="1" x14ac:dyDescent="0.25">
      <c r="B24" s="88" t="s">
        <v>357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6"/>
      <c r="O24" s="86"/>
      <c r="P24" s="86"/>
      <c r="Q24" s="85"/>
      <c r="R24" s="85"/>
    </row>
    <row r="25" spans="1:18" s="77" customFormat="1" x14ac:dyDescent="0.25">
      <c r="A25" s="77" t="s">
        <v>335</v>
      </c>
      <c r="B25" s="88" t="s">
        <v>356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6"/>
      <c r="O25" s="86"/>
      <c r="P25" s="86"/>
      <c r="Q25" s="85"/>
      <c r="R25" s="85"/>
    </row>
    <row r="26" spans="1:18" s="77" customFormat="1" x14ac:dyDescent="0.25">
      <c r="N26" s="78"/>
      <c r="O26" s="78"/>
      <c r="P26" s="78"/>
    </row>
    <row r="27" spans="1:18" x14ac:dyDescent="0.25">
      <c r="A27" s="160"/>
      <c r="B27" s="157"/>
      <c r="C27" s="157"/>
      <c r="D27" s="157"/>
      <c r="E27" s="157"/>
      <c r="F27" s="157"/>
      <c r="G27" s="158"/>
      <c r="H27" s="93" t="s">
        <v>347</v>
      </c>
      <c r="I27" s="93" t="s">
        <v>348</v>
      </c>
      <c r="J27" s="93" t="s">
        <v>349</v>
      </c>
      <c r="K27" s="93" t="s">
        <v>350</v>
      </c>
      <c r="L27" s="93" t="s">
        <v>351</v>
      </c>
      <c r="M27" s="93" t="s">
        <v>352</v>
      </c>
      <c r="N27" s="93" t="s">
        <v>353</v>
      </c>
      <c r="O27" s="93" t="s">
        <v>354</v>
      </c>
      <c r="P27" s="93" t="s">
        <v>355</v>
      </c>
      <c r="Q27" s="80"/>
    </row>
    <row r="28" spans="1:18" ht="31.5" customHeight="1" x14ac:dyDescent="0.25">
      <c r="A28" s="159" t="s">
        <v>343</v>
      </c>
      <c r="B28" s="159"/>
      <c r="C28" s="159"/>
      <c r="D28" s="159"/>
      <c r="E28" s="93"/>
      <c r="F28" s="159"/>
      <c r="G28" s="93" t="s">
        <v>99</v>
      </c>
      <c r="H28" s="93"/>
      <c r="I28" s="93"/>
      <c r="J28" s="93"/>
      <c r="K28" s="93"/>
      <c r="L28" s="93"/>
      <c r="M28" s="93"/>
      <c r="N28" s="93"/>
      <c r="O28" s="93"/>
      <c r="P28" s="93"/>
    </row>
    <row r="29" spans="1:18" ht="30.75" customHeight="1" x14ac:dyDescent="0.25">
      <c r="A29" s="159" t="s">
        <v>344</v>
      </c>
      <c r="B29" s="159"/>
      <c r="C29" s="159"/>
      <c r="D29" s="159"/>
      <c r="E29" s="93" t="s">
        <v>217</v>
      </c>
      <c r="F29" s="159"/>
      <c r="G29" s="93" t="s">
        <v>345</v>
      </c>
      <c r="H29" s="93"/>
      <c r="I29" s="93"/>
      <c r="J29" s="93"/>
      <c r="K29" s="93"/>
      <c r="L29" s="93"/>
      <c r="M29" s="93"/>
      <c r="N29" s="93"/>
      <c r="O29" s="93"/>
      <c r="P29" s="93"/>
    </row>
    <row r="30" spans="1:18" s="91" customFormat="1" ht="30.75" customHeight="1" x14ac:dyDescent="0.25">
      <c r="A30" s="96"/>
      <c r="B30" s="97"/>
      <c r="C30" s="97"/>
      <c r="D30" s="97"/>
      <c r="E30" s="97"/>
      <c r="F30" s="98"/>
      <c r="G30" s="93" t="s">
        <v>376</v>
      </c>
      <c r="H30" s="93"/>
      <c r="I30" s="93"/>
      <c r="J30" s="93"/>
      <c r="K30" s="93"/>
      <c r="L30" s="93"/>
      <c r="M30" s="93"/>
      <c r="N30" s="93"/>
      <c r="O30" s="93"/>
      <c r="P30" s="93"/>
    </row>
    <row r="31" spans="1:18" ht="33.75" x14ac:dyDescent="0.25">
      <c r="A31" s="160"/>
      <c r="B31" s="157"/>
      <c r="C31" s="157"/>
      <c r="D31" s="157"/>
      <c r="E31" s="157"/>
      <c r="F31" s="158"/>
      <c r="G31" s="93" t="s">
        <v>388</v>
      </c>
      <c r="H31" s="93"/>
      <c r="I31" s="93"/>
      <c r="J31" s="93"/>
      <c r="K31" s="93"/>
      <c r="L31" s="93"/>
      <c r="M31" s="93"/>
      <c r="N31" s="93"/>
      <c r="O31" s="93"/>
      <c r="P31" s="93"/>
    </row>
    <row r="32" spans="1:18" s="92" customFormat="1" ht="8.25" customHeight="1" x14ac:dyDescent="0.25">
      <c r="A32" s="100"/>
      <c r="B32" s="97"/>
      <c r="C32" s="97"/>
      <c r="D32" s="97"/>
      <c r="E32" s="97"/>
      <c r="F32" s="98"/>
      <c r="G32" s="93"/>
      <c r="H32" s="101"/>
      <c r="I32" s="101"/>
      <c r="J32" s="93"/>
      <c r="K32" s="93"/>
      <c r="L32" s="93"/>
      <c r="M32" s="93"/>
      <c r="N32" s="101"/>
      <c r="O32" s="93"/>
      <c r="P32" s="93"/>
    </row>
    <row r="33" spans="1:21" s="95" customFormat="1" ht="213.75" x14ac:dyDescent="0.25">
      <c r="A33" s="156" t="s">
        <v>250</v>
      </c>
      <c r="B33" s="157"/>
      <c r="C33" s="157"/>
      <c r="D33" s="158"/>
      <c r="E33" s="93" t="s">
        <v>380</v>
      </c>
      <c r="F33" s="93" t="s">
        <v>249</v>
      </c>
      <c r="G33" s="93" t="s">
        <v>385</v>
      </c>
      <c r="H33" s="102"/>
      <c r="I33" s="102"/>
      <c r="J33" s="93" t="s">
        <v>386</v>
      </c>
      <c r="K33" s="93" t="s">
        <v>248</v>
      </c>
      <c r="L33" s="93" t="s">
        <v>341</v>
      </c>
      <c r="M33" s="93" t="s">
        <v>272</v>
      </c>
      <c r="N33" s="102" t="s">
        <v>389</v>
      </c>
      <c r="O33" s="93" t="s">
        <v>387</v>
      </c>
      <c r="P33" s="93" t="s">
        <v>251</v>
      </c>
      <c r="Q33" s="93" t="s">
        <v>247</v>
      </c>
      <c r="R33" s="93" t="s">
        <v>250</v>
      </c>
      <c r="S33" s="93" t="s">
        <v>390</v>
      </c>
      <c r="T33" s="154" t="s">
        <v>346</v>
      </c>
      <c r="U33" s="155"/>
    </row>
    <row r="34" spans="1:21" s="81" customFormat="1" ht="264" x14ac:dyDescent="0.25">
      <c r="A34" s="82" t="s">
        <v>216</v>
      </c>
      <c r="B34" s="82" t="s">
        <v>215</v>
      </c>
      <c r="C34" s="82" t="s">
        <v>237</v>
      </c>
      <c r="D34" s="82" t="s">
        <v>273</v>
      </c>
      <c r="E34" s="82" t="s">
        <v>222</v>
      </c>
      <c r="F34" s="82" t="s">
        <v>379</v>
      </c>
      <c r="G34" s="82" t="s">
        <v>238</v>
      </c>
      <c r="H34" s="82" t="s">
        <v>392</v>
      </c>
      <c r="I34" s="94" t="s">
        <v>391</v>
      </c>
      <c r="J34" s="82" t="s">
        <v>342</v>
      </c>
      <c r="K34" s="82" t="s">
        <v>240</v>
      </c>
      <c r="L34" s="82" t="s">
        <v>340</v>
      </c>
      <c r="M34" s="82" t="s">
        <v>339</v>
      </c>
      <c r="N34" s="82" t="s">
        <v>377</v>
      </c>
      <c r="O34" s="82" t="s">
        <v>378</v>
      </c>
      <c r="P34" s="82" t="s">
        <v>252</v>
      </c>
      <c r="Q34" s="82" t="s">
        <v>214</v>
      </c>
      <c r="R34" s="82" t="s">
        <v>213</v>
      </c>
      <c r="S34" s="82" t="s">
        <v>212</v>
      </c>
      <c r="T34" s="82" t="s">
        <v>274</v>
      </c>
      <c r="U34" s="82" t="s">
        <v>275</v>
      </c>
    </row>
    <row r="35" spans="1:21" ht="72" x14ac:dyDescent="0.25">
      <c r="A35" s="99">
        <v>1</v>
      </c>
      <c r="B35" s="83" t="s">
        <v>211</v>
      </c>
      <c r="C35" s="83" t="s">
        <v>210</v>
      </c>
      <c r="D35" s="83"/>
      <c r="E35" s="83" t="s">
        <v>76</v>
      </c>
      <c r="F35" s="83"/>
      <c r="G35" s="83">
        <v>200</v>
      </c>
      <c r="H35" s="83"/>
      <c r="I35" s="83"/>
      <c r="J35" s="83"/>
      <c r="K35" s="83" t="s">
        <v>217</v>
      </c>
      <c r="L35" s="83" t="b">
        <v>0</v>
      </c>
      <c r="M35" s="83">
        <v>5</v>
      </c>
      <c r="N35" s="83"/>
      <c r="O35" s="83"/>
      <c r="P35" s="83"/>
      <c r="Q35" s="84" t="s">
        <v>209</v>
      </c>
      <c r="R35" s="84" t="s">
        <v>208</v>
      </c>
      <c r="S35" s="84" t="s">
        <v>207</v>
      </c>
      <c r="T35" s="83"/>
      <c r="U35" s="83"/>
    </row>
    <row r="36" spans="1:21" ht="72" x14ac:dyDescent="0.25">
      <c r="A36" s="83">
        <v>2</v>
      </c>
      <c r="B36" s="83" t="s">
        <v>242</v>
      </c>
      <c r="C36" s="83" t="s">
        <v>192</v>
      </c>
      <c r="D36" s="83"/>
      <c r="E36" s="83" t="s">
        <v>102</v>
      </c>
      <c r="F36" s="83" t="s">
        <v>223</v>
      </c>
      <c r="G36" s="83">
        <v>200</v>
      </c>
      <c r="H36" s="83"/>
      <c r="I36" s="83"/>
      <c r="J36" s="83"/>
      <c r="K36" s="83" t="s">
        <v>217</v>
      </c>
      <c r="L36" s="83" t="b">
        <v>0</v>
      </c>
      <c r="M36" s="83">
        <v>20</v>
      </c>
      <c r="N36" s="83"/>
      <c r="O36" s="83"/>
      <c r="P36" s="83"/>
      <c r="Q36" s="84" t="s">
        <v>206</v>
      </c>
      <c r="R36" s="84" t="s">
        <v>190</v>
      </c>
      <c r="S36" s="84" t="s">
        <v>205</v>
      </c>
      <c r="T36" s="83"/>
      <c r="U36" s="83"/>
    </row>
    <row r="37" spans="1:21" ht="72" x14ac:dyDescent="0.25">
      <c r="A37" s="83">
        <v>3</v>
      </c>
      <c r="B37" s="83" t="s">
        <v>243</v>
      </c>
      <c r="C37" s="83" t="s">
        <v>192</v>
      </c>
      <c r="D37" s="83"/>
      <c r="E37" s="83" t="s">
        <v>102</v>
      </c>
      <c r="F37" s="83" t="s">
        <v>245</v>
      </c>
      <c r="G37" s="83">
        <v>200</v>
      </c>
      <c r="H37" s="83"/>
      <c r="I37" s="83"/>
      <c r="J37" s="83"/>
      <c r="K37" s="83" t="s">
        <v>217</v>
      </c>
      <c r="L37" s="83" t="b">
        <v>0</v>
      </c>
      <c r="M37" s="83">
        <v>30</v>
      </c>
      <c r="N37" s="83"/>
      <c r="O37" s="83"/>
      <c r="P37" s="83"/>
      <c r="Q37" s="84" t="s">
        <v>191</v>
      </c>
      <c r="R37" s="84" t="s">
        <v>190</v>
      </c>
      <c r="S37" s="84" t="s">
        <v>189</v>
      </c>
      <c r="T37" s="83"/>
      <c r="U37" s="83"/>
    </row>
    <row r="38" spans="1:21" ht="48" x14ac:dyDescent="0.25">
      <c r="A38" s="83">
        <v>4</v>
      </c>
      <c r="B38" s="83" t="s">
        <v>245</v>
      </c>
      <c r="C38" s="83" t="s">
        <v>182</v>
      </c>
      <c r="D38" s="83"/>
      <c r="E38" s="83" t="s">
        <v>76</v>
      </c>
      <c r="F38" s="83"/>
      <c r="G38" s="83">
        <v>200</v>
      </c>
      <c r="H38" s="83"/>
      <c r="I38" s="83"/>
      <c r="J38" s="83"/>
      <c r="K38" s="83" t="s">
        <v>217</v>
      </c>
      <c r="L38" s="83" t="b">
        <v>0</v>
      </c>
      <c r="M38" s="83">
        <v>20</v>
      </c>
      <c r="N38" s="83"/>
      <c r="O38" s="83"/>
      <c r="P38" s="83"/>
      <c r="Q38" s="84" t="s">
        <v>181</v>
      </c>
      <c r="R38" s="84" t="s">
        <v>180</v>
      </c>
      <c r="S38" s="84" t="s">
        <v>179</v>
      </c>
      <c r="T38" s="83"/>
      <c r="U38" s="83"/>
    </row>
    <row r="39" spans="1:21" ht="48" x14ac:dyDescent="0.25">
      <c r="A39" s="83">
        <v>4</v>
      </c>
      <c r="B39" s="83" t="s">
        <v>223</v>
      </c>
      <c r="C39" s="83" t="s">
        <v>182</v>
      </c>
      <c r="D39" s="83"/>
      <c r="E39" s="83" t="s">
        <v>76</v>
      </c>
      <c r="F39" s="83"/>
      <c r="G39" s="83">
        <v>200</v>
      </c>
      <c r="H39" s="83"/>
      <c r="I39" s="83"/>
      <c r="J39" s="83"/>
      <c r="K39" s="83" t="s">
        <v>217</v>
      </c>
      <c r="L39" s="83" t="b">
        <v>0</v>
      </c>
      <c r="M39" s="83">
        <v>20</v>
      </c>
      <c r="N39" s="83"/>
      <c r="O39" s="83"/>
      <c r="P39" s="83"/>
      <c r="Q39" s="84" t="s">
        <v>181</v>
      </c>
      <c r="R39" s="84" t="s">
        <v>180</v>
      </c>
      <c r="S39" s="84" t="s">
        <v>179</v>
      </c>
      <c r="T39" s="83"/>
      <c r="U39" s="83"/>
    </row>
    <row r="40" spans="1:21" ht="144" x14ac:dyDescent="0.25">
      <c r="A40" s="83">
        <v>5</v>
      </c>
      <c r="B40" s="83" t="s">
        <v>230</v>
      </c>
      <c r="C40" s="83" t="s">
        <v>204</v>
      </c>
      <c r="D40" s="83"/>
      <c r="E40" s="83" t="s">
        <v>102</v>
      </c>
      <c r="F40" s="83" t="s">
        <v>227</v>
      </c>
      <c r="G40" s="83">
        <v>200</v>
      </c>
      <c r="H40" s="83"/>
      <c r="I40" s="83"/>
      <c r="J40" s="83"/>
      <c r="K40" s="83" t="s">
        <v>218</v>
      </c>
      <c r="L40" s="83" t="b">
        <v>0</v>
      </c>
      <c r="M40" s="83">
        <v>20</v>
      </c>
      <c r="N40" s="83"/>
      <c r="O40" s="83"/>
      <c r="P40" s="83"/>
      <c r="Q40" s="84" t="s">
        <v>203</v>
      </c>
      <c r="R40" s="84" t="s">
        <v>202</v>
      </c>
      <c r="S40" s="84" t="s">
        <v>201</v>
      </c>
      <c r="T40" s="83"/>
      <c r="U40" s="83"/>
    </row>
    <row r="41" spans="1:21" ht="36" x14ac:dyDescent="0.25">
      <c r="A41" s="83">
        <v>6</v>
      </c>
      <c r="B41" s="83" t="s">
        <v>227</v>
      </c>
      <c r="C41" s="83" t="s">
        <v>200</v>
      </c>
      <c r="D41" s="83"/>
      <c r="E41" s="83" t="s">
        <v>76</v>
      </c>
      <c r="F41" s="83"/>
      <c r="G41" s="83">
        <v>200</v>
      </c>
      <c r="H41" s="83"/>
      <c r="I41" s="83"/>
      <c r="J41" s="83"/>
      <c r="K41" s="83" t="s">
        <v>217</v>
      </c>
      <c r="L41" s="83" t="b">
        <v>0</v>
      </c>
      <c r="M41" s="83">
        <v>20</v>
      </c>
      <c r="N41" s="83"/>
      <c r="O41" s="83"/>
      <c r="P41" s="83"/>
      <c r="Q41" s="84" t="s">
        <v>199</v>
      </c>
      <c r="R41" s="84" t="s">
        <v>198</v>
      </c>
      <c r="S41" s="84" t="s">
        <v>197</v>
      </c>
      <c r="T41" s="83"/>
      <c r="U41" s="83"/>
    </row>
    <row r="42" spans="1:21" ht="72" x14ac:dyDescent="0.25">
      <c r="A42" s="83">
        <v>7</v>
      </c>
      <c r="B42" s="83" t="s">
        <v>235</v>
      </c>
      <c r="C42" s="83" t="s">
        <v>196</v>
      </c>
      <c r="D42" s="83"/>
      <c r="E42" s="83" t="s">
        <v>102</v>
      </c>
      <c r="F42" s="83" t="s">
        <v>226</v>
      </c>
      <c r="G42" s="83">
        <v>200</v>
      </c>
      <c r="H42" s="83"/>
      <c r="I42" s="83"/>
      <c r="J42" s="83"/>
      <c r="K42" s="83" t="s">
        <v>219</v>
      </c>
      <c r="L42" s="83" t="b">
        <v>0</v>
      </c>
      <c r="M42" s="83">
        <v>60</v>
      </c>
      <c r="N42" s="83"/>
      <c r="O42" s="83"/>
      <c r="P42" s="83"/>
      <c r="Q42" s="84" t="s">
        <v>195</v>
      </c>
      <c r="R42" s="84" t="s">
        <v>194</v>
      </c>
      <c r="S42" s="84" t="s">
        <v>193</v>
      </c>
      <c r="T42" s="83"/>
      <c r="U42" s="83"/>
    </row>
    <row r="43" spans="1:21" ht="84" x14ac:dyDescent="0.25">
      <c r="A43" s="83">
        <v>8</v>
      </c>
      <c r="B43" s="83" t="s">
        <v>226</v>
      </c>
      <c r="C43" s="83" t="s">
        <v>186</v>
      </c>
      <c r="D43" s="83"/>
      <c r="E43" s="83" t="s">
        <v>76</v>
      </c>
      <c r="F43" s="83"/>
      <c r="G43" s="83">
        <v>200</v>
      </c>
      <c r="H43" s="83"/>
      <c r="I43" s="83"/>
      <c r="J43" s="83"/>
      <c r="K43" s="83" t="s">
        <v>268</v>
      </c>
      <c r="L43" s="83" t="b">
        <v>0</v>
      </c>
      <c r="M43" s="83">
        <v>100</v>
      </c>
      <c r="N43" s="83"/>
      <c r="O43" s="83"/>
      <c r="P43" s="83"/>
      <c r="Q43" s="84" t="s">
        <v>185</v>
      </c>
      <c r="R43" s="84" t="s">
        <v>184</v>
      </c>
      <c r="S43" s="84" t="s">
        <v>183</v>
      </c>
      <c r="T43" s="83"/>
      <c r="U43" s="83"/>
    </row>
    <row r="44" spans="1:21" ht="72" x14ac:dyDescent="0.25">
      <c r="A44" s="83">
        <v>9</v>
      </c>
      <c r="B44" s="83" t="s">
        <v>229</v>
      </c>
      <c r="C44" s="83" t="s">
        <v>188</v>
      </c>
      <c r="D44" s="83"/>
      <c r="E44" s="83" t="s">
        <v>102</v>
      </c>
      <c r="F44" s="83"/>
      <c r="G44" s="83">
        <v>200</v>
      </c>
      <c r="H44" s="83"/>
      <c r="I44" s="83"/>
      <c r="J44" s="83"/>
      <c r="K44" s="83" t="s">
        <v>218</v>
      </c>
      <c r="L44" s="83" t="b">
        <v>0</v>
      </c>
      <c r="M44" s="83">
        <v>30</v>
      </c>
      <c r="N44" s="83"/>
      <c r="O44" s="83"/>
      <c r="P44" s="83"/>
      <c r="Q44" s="84" t="s">
        <v>236</v>
      </c>
      <c r="R44" s="84" t="s">
        <v>187</v>
      </c>
      <c r="S44" s="84" t="s">
        <v>231</v>
      </c>
      <c r="T44" s="83"/>
      <c r="U44" s="83"/>
    </row>
    <row r="45" spans="1:21" ht="108" x14ac:dyDescent="0.25">
      <c r="A45" s="83">
        <v>10</v>
      </c>
      <c r="B45" s="83" t="s">
        <v>228</v>
      </c>
      <c r="C45" s="83" t="s">
        <v>188</v>
      </c>
      <c r="D45" s="83"/>
      <c r="E45" s="83" t="s">
        <v>102</v>
      </c>
      <c r="F45" s="83" t="s">
        <v>244</v>
      </c>
      <c r="G45" s="83">
        <v>200</v>
      </c>
      <c r="H45" s="83"/>
      <c r="I45" s="83"/>
      <c r="J45" s="83"/>
      <c r="K45" s="83" t="s">
        <v>218</v>
      </c>
      <c r="L45" s="83" t="b">
        <v>0</v>
      </c>
      <c r="M45" s="83">
        <v>30</v>
      </c>
      <c r="N45" s="83"/>
      <c r="O45" s="83"/>
      <c r="P45" s="83"/>
      <c r="Q45" s="84" t="s">
        <v>220</v>
      </c>
      <c r="R45" s="84" t="s">
        <v>187</v>
      </c>
      <c r="S45" s="84" t="s">
        <v>221</v>
      </c>
      <c r="T45" s="83"/>
      <c r="U45" s="83"/>
    </row>
    <row r="46" spans="1:21" ht="36" x14ac:dyDescent="0.25">
      <c r="A46" s="83">
        <v>11</v>
      </c>
      <c r="B46" s="83" t="s">
        <v>244</v>
      </c>
      <c r="C46" s="83" t="s">
        <v>241</v>
      </c>
      <c r="D46" s="83"/>
      <c r="E46" s="83" t="s">
        <v>76</v>
      </c>
      <c r="F46" s="83"/>
      <c r="G46" s="83">
        <v>200</v>
      </c>
      <c r="H46" s="83"/>
      <c r="I46" s="83"/>
      <c r="J46" s="83"/>
      <c r="K46" s="83" t="s">
        <v>217</v>
      </c>
      <c r="L46" s="83" t="b">
        <v>0</v>
      </c>
      <c r="M46" s="83">
        <v>20</v>
      </c>
      <c r="N46" s="83"/>
      <c r="O46" s="83"/>
      <c r="P46" s="83"/>
      <c r="Q46" s="84" t="s">
        <v>224</v>
      </c>
      <c r="R46" s="84" t="s">
        <v>232</v>
      </c>
      <c r="S46" s="84"/>
      <c r="T46" s="83"/>
      <c r="U46" s="83"/>
    </row>
    <row r="47" spans="1:21" ht="228" x14ac:dyDescent="0.25">
      <c r="A47" s="83">
        <v>13</v>
      </c>
      <c r="B47" s="83" t="s">
        <v>225</v>
      </c>
      <c r="C47" s="83" t="s">
        <v>178</v>
      </c>
      <c r="D47" s="83"/>
      <c r="E47" s="83" t="s">
        <v>76</v>
      </c>
      <c r="F47" s="83"/>
      <c r="G47" s="83">
        <v>200</v>
      </c>
      <c r="H47" s="83"/>
      <c r="I47" s="83"/>
      <c r="J47" s="83"/>
      <c r="K47" s="83" t="s">
        <v>269</v>
      </c>
      <c r="L47" s="83" t="b">
        <v>0</v>
      </c>
      <c r="M47" s="83">
        <v>30</v>
      </c>
      <c r="N47" s="83"/>
      <c r="O47" s="83"/>
      <c r="P47" s="83"/>
      <c r="Q47" s="84" t="s">
        <v>234</v>
      </c>
      <c r="R47" s="84" t="s">
        <v>177</v>
      </c>
      <c r="S47" s="84" t="s">
        <v>233</v>
      </c>
      <c r="T47" s="83"/>
      <c r="U47" s="83"/>
    </row>
  </sheetData>
  <mergeCells count="7">
    <mergeCell ref="T33:U33"/>
    <mergeCell ref="A33:D33"/>
    <mergeCell ref="A29:D29"/>
    <mergeCell ref="A28:D28"/>
    <mergeCell ref="A27:G27"/>
    <mergeCell ref="F28:F29"/>
    <mergeCell ref="A31:F31"/>
  </mergeCells>
  <phoneticPr fontId="13" type="noConversion"/>
  <pageMargins left="0" right="0" top="0" bottom="0" header="0.31496062992125984" footer="0.31496062992125984"/>
  <pageSetup paperSize="9" scale="59" fitToHeight="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27</xdr:row>
                    <xdr:rowOff>19050</xdr:rowOff>
                  </from>
                  <to>
                    <xdr:col>4</xdr:col>
                    <xdr:colOff>457200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7</xdr:col>
                    <xdr:colOff>190500</xdr:colOff>
                    <xdr:row>30</xdr:row>
                    <xdr:rowOff>19050</xdr:rowOff>
                  </from>
                  <to>
                    <xdr:col>7</xdr:col>
                    <xdr:colOff>533400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Fill="0" autoLine="0" autoPict="0">
                <anchor moveWithCells="1">
                  <from>
                    <xdr:col>8</xdr:col>
                    <xdr:colOff>190500</xdr:colOff>
                    <xdr:row>30</xdr:row>
                    <xdr:rowOff>19050</xdr:rowOff>
                  </from>
                  <to>
                    <xdr:col>8</xdr:col>
                    <xdr:colOff>533400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Fill="0" autoLine="0" autoPict="0">
                <anchor moveWithCells="1">
                  <from>
                    <xdr:col>9</xdr:col>
                    <xdr:colOff>190500</xdr:colOff>
                    <xdr:row>30</xdr:row>
                    <xdr:rowOff>19050</xdr:rowOff>
                  </from>
                  <to>
                    <xdr:col>9</xdr:col>
                    <xdr:colOff>533400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10</xdr:col>
                    <xdr:colOff>190500</xdr:colOff>
                    <xdr:row>30</xdr:row>
                    <xdr:rowOff>19050</xdr:rowOff>
                  </from>
                  <to>
                    <xdr:col>10</xdr:col>
                    <xdr:colOff>533400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19050</xdr:rowOff>
                  </from>
                  <to>
                    <xdr:col>11</xdr:col>
                    <xdr:colOff>533400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19050</xdr:rowOff>
                  </from>
                  <to>
                    <xdr:col>12</xdr:col>
                    <xdr:colOff>533400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7</xdr:col>
                    <xdr:colOff>190500</xdr:colOff>
                    <xdr:row>29</xdr:row>
                    <xdr:rowOff>19050</xdr:rowOff>
                  </from>
                  <to>
                    <xdr:col>7</xdr:col>
                    <xdr:colOff>533400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13</xdr:col>
                    <xdr:colOff>190500</xdr:colOff>
                    <xdr:row>30</xdr:row>
                    <xdr:rowOff>19050</xdr:rowOff>
                  </from>
                  <to>
                    <xdr:col>13</xdr:col>
                    <xdr:colOff>533400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13</xdr:col>
                    <xdr:colOff>190500</xdr:colOff>
                    <xdr:row>29</xdr:row>
                    <xdr:rowOff>19050</xdr:rowOff>
                  </from>
                  <to>
                    <xdr:col>13</xdr:col>
                    <xdr:colOff>533400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14</xdr:col>
                    <xdr:colOff>190500</xdr:colOff>
                    <xdr:row>30</xdr:row>
                    <xdr:rowOff>19050</xdr:rowOff>
                  </from>
                  <to>
                    <xdr:col>14</xdr:col>
                    <xdr:colOff>533400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14</xdr:col>
                    <xdr:colOff>190500</xdr:colOff>
                    <xdr:row>29</xdr:row>
                    <xdr:rowOff>19050</xdr:rowOff>
                  </from>
                  <to>
                    <xdr:col>14</xdr:col>
                    <xdr:colOff>533400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15</xdr:col>
                    <xdr:colOff>190500</xdr:colOff>
                    <xdr:row>30</xdr:row>
                    <xdr:rowOff>19050</xdr:rowOff>
                  </from>
                  <to>
                    <xdr:col>16</xdr:col>
                    <xdr:colOff>57150</xdr:colOff>
                    <xdr:row>30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15</xdr:col>
                    <xdr:colOff>190500</xdr:colOff>
                    <xdr:row>29</xdr:row>
                    <xdr:rowOff>19050</xdr:rowOff>
                  </from>
                  <to>
                    <xdr:col>16</xdr:col>
                    <xdr:colOff>57150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8</xdr:col>
                    <xdr:colOff>190500</xdr:colOff>
                    <xdr:row>29</xdr:row>
                    <xdr:rowOff>19050</xdr:rowOff>
                  </from>
                  <to>
                    <xdr:col>8</xdr:col>
                    <xdr:colOff>533400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9</xdr:col>
                    <xdr:colOff>190500</xdr:colOff>
                    <xdr:row>29</xdr:row>
                    <xdr:rowOff>19050</xdr:rowOff>
                  </from>
                  <to>
                    <xdr:col>9</xdr:col>
                    <xdr:colOff>533400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10</xdr:col>
                    <xdr:colOff>190500</xdr:colOff>
                    <xdr:row>29</xdr:row>
                    <xdr:rowOff>19050</xdr:rowOff>
                  </from>
                  <to>
                    <xdr:col>10</xdr:col>
                    <xdr:colOff>533400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11</xdr:col>
                    <xdr:colOff>190500</xdr:colOff>
                    <xdr:row>29</xdr:row>
                    <xdr:rowOff>19050</xdr:rowOff>
                  </from>
                  <to>
                    <xdr:col>11</xdr:col>
                    <xdr:colOff>533400</xdr:colOff>
                    <xdr:row>29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12</xdr:col>
                    <xdr:colOff>190500</xdr:colOff>
                    <xdr:row>29</xdr:row>
                    <xdr:rowOff>19050</xdr:rowOff>
                  </from>
                  <to>
                    <xdr:col>12</xdr:col>
                    <xdr:colOff>533400</xdr:colOff>
                    <xdr:row>29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0699-EF07-4F0B-90C1-927F100028A3}">
  <dimension ref="A1:C1"/>
  <sheetViews>
    <sheetView workbookViewId="0">
      <selection activeCell="C2" sqref="C2"/>
    </sheetView>
  </sheetViews>
  <sheetFormatPr defaultRowHeight="15.75" x14ac:dyDescent="0.25"/>
  <sheetData>
    <row r="1" spans="1:3" x14ac:dyDescent="0.25">
      <c r="A1" t="s">
        <v>371</v>
      </c>
      <c r="B1" t="s">
        <v>372</v>
      </c>
      <c r="C1" t="s">
        <v>373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60D78-FF7D-4A06-9A71-EE0364EE5A6B}">
  <sheetPr codeName="Лист7"/>
  <dimension ref="A1:P17"/>
  <sheetViews>
    <sheetView workbookViewId="0">
      <selection activeCell="L6" sqref="L6"/>
    </sheetView>
  </sheetViews>
  <sheetFormatPr defaultRowHeight="15.75" x14ac:dyDescent="0.25"/>
  <cols>
    <col min="6" max="6" width="20" customWidth="1"/>
    <col min="13" max="13" width="21.25" bestFit="1" customWidth="1"/>
  </cols>
  <sheetData>
    <row r="1" spans="1:16" x14ac:dyDescent="0.25">
      <c r="A1" s="74" t="s">
        <v>276</v>
      </c>
      <c r="B1" s="74" t="s">
        <v>277</v>
      </c>
      <c r="C1" s="74" t="s">
        <v>278</v>
      </c>
      <c r="D1" s="74" t="s">
        <v>279</v>
      </c>
      <c r="E1" s="74" t="s">
        <v>280</v>
      </c>
      <c r="F1" s="74" t="s">
        <v>35</v>
      </c>
      <c r="G1" s="74" t="s">
        <v>281</v>
      </c>
      <c r="H1" s="74" t="s">
        <v>282</v>
      </c>
      <c r="I1" s="74" t="s">
        <v>283</v>
      </c>
      <c r="J1" s="74" t="s">
        <v>284</v>
      </c>
      <c r="K1" s="74" t="s">
        <v>285</v>
      </c>
      <c r="L1" s="74" t="s">
        <v>286</v>
      </c>
      <c r="M1" s="74" t="s">
        <v>287</v>
      </c>
      <c r="N1" s="74" t="s">
        <v>288</v>
      </c>
      <c r="O1" s="74" t="s">
        <v>289</v>
      </c>
    </row>
    <row r="2" spans="1:16" x14ac:dyDescent="0.25">
      <c r="A2" s="75" t="s">
        <v>246</v>
      </c>
      <c r="B2" s="75" t="s">
        <v>290</v>
      </c>
      <c r="C2" s="75">
        <v>1</v>
      </c>
      <c r="D2" s="75"/>
      <c r="E2" s="75" t="s">
        <v>90</v>
      </c>
      <c r="F2" s="75" t="s">
        <v>90</v>
      </c>
      <c r="G2" s="75"/>
      <c r="H2" s="75"/>
      <c r="I2" s="75"/>
      <c r="J2" s="75" t="s">
        <v>291</v>
      </c>
      <c r="K2" s="75" t="s">
        <v>292</v>
      </c>
      <c r="L2" s="75" t="s">
        <v>293</v>
      </c>
      <c r="M2" s="75" t="s">
        <v>294</v>
      </c>
      <c r="N2" s="75"/>
      <c r="O2" s="75" t="s">
        <v>294</v>
      </c>
    </row>
    <row r="3" spans="1:16" x14ac:dyDescent="0.25">
      <c r="A3" s="75" t="s">
        <v>246</v>
      </c>
      <c r="B3" s="75" t="s">
        <v>290</v>
      </c>
      <c r="C3" s="75">
        <v>1</v>
      </c>
      <c r="D3" s="75">
        <v>1</v>
      </c>
      <c r="E3" s="75" t="s">
        <v>295</v>
      </c>
      <c r="F3" s="75" t="s">
        <v>235</v>
      </c>
      <c r="G3" s="75" t="s">
        <v>195</v>
      </c>
      <c r="H3" s="75" t="s">
        <v>239</v>
      </c>
      <c r="I3" s="75" t="s">
        <v>196</v>
      </c>
      <c r="J3" s="75" t="s">
        <v>296</v>
      </c>
      <c r="K3" s="75" t="s">
        <v>297</v>
      </c>
      <c r="L3" s="75" t="s">
        <v>298</v>
      </c>
      <c r="M3" s="75" t="s">
        <v>299</v>
      </c>
      <c r="N3" s="75">
        <v>28.7</v>
      </c>
      <c r="O3" s="75" t="s">
        <v>294</v>
      </c>
      <c r="P3">
        <v>3</v>
      </c>
    </row>
    <row r="4" spans="1:16" x14ac:dyDescent="0.25">
      <c r="A4" s="75" t="s">
        <v>246</v>
      </c>
      <c r="B4" s="75" t="s">
        <v>290</v>
      </c>
      <c r="C4" s="75">
        <v>1</v>
      </c>
      <c r="D4" s="75">
        <v>2</v>
      </c>
      <c r="E4" s="75" t="s">
        <v>295</v>
      </c>
      <c r="F4" s="75" t="s">
        <v>230</v>
      </c>
      <c r="G4" s="75" t="s">
        <v>300</v>
      </c>
      <c r="H4" s="75" t="s">
        <v>239</v>
      </c>
      <c r="I4" s="75" t="s">
        <v>204</v>
      </c>
      <c r="J4" s="75" t="s">
        <v>301</v>
      </c>
      <c r="K4" s="75" t="s">
        <v>302</v>
      </c>
      <c r="L4" s="75" t="s">
        <v>298</v>
      </c>
      <c r="M4" s="75" t="s">
        <v>303</v>
      </c>
      <c r="N4" s="75">
        <v>9.6</v>
      </c>
      <c r="O4" s="75" t="s">
        <v>294</v>
      </c>
      <c r="P4">
        <v>0.1</v>
      </c>
    </row>
    <row r="5" spans="1:16" x14ac:dyDescent="0.25">
      <c r="A5" s="75" t="s">
        <v>246</v>
      </c>
      <c r="B5" s="75" t="s">
        <v>290</v>
      </c>
      <c r="C5" s="75">
        <v>1</v>
      </c>
      <c r="D5" s="75">
        <v>3</v>
      </c>
      <c r="E5" s="75" t="s">
        <v>304</v>
      </c>
      <c r="F5" s="75" t="s">
        <v>227</v>
      </c>
      <c r="G5" s="75" t="s">
        <v>199</v>
      </c>
      <c r="H5" s="75" t="s">
        <v>239</v>
      </c>
      <c r="I5" s="75" t="s">
        <v>200</v>
      </c>
      <c r="J5" s="75" t="s">
        <v>305</v>
      </c>
      <c r="K5" s="75" t="s">
        <v>306</v>
      </c>
      <c r="L5" s="75" t="s">
        <v>298</v>
      </c>
      <c r="M5" s="75" t="s">
        <v>307</v>
      </c>
      <c r="N5" s="75">
        <v>11.7</v>
      </c>
      <c r="O5" s="75" t="s">
        <v>294</v>
      </c>
    </row>
    <row r="6" spans="1:16" x14ac:dyDescent="0.25">
      <c r="A6" s="75" t="s">
        <v>246</v>
      </c>
      <c r="B6" s="75" t="s">
        <v>290</v>
      </c>
      <c r="C6" s="75">
        <v>1</v>
      </c>
      <c r="D6" s="75">
        <v>4</v>
      </c>
      <c r="E6" s="75" t="s">
        <v>304</v>
      </c>
      <c r="F6" s="75" t="s">
        <v>226</v>
      </c>
      <c r="G6" s="75" t="s">
        <v>185</v>
      </c>
      <c r="H6" s="75" t="s">
        <v>239</v>
      </c>
      <c r="I6" s="75" t="s">
        <v>186</v>
      </c>
      <c r="J6" s="75" t="s">
        <v>308</v>
      </c>
      <c r="K6" s="75" t="s">
        <v>309</v>
      </c>
      <c r="L6" s="75" t="s">
        <v>298</v>
      </c>
      <c r="M6" s="75" t="s">
        <v>310</v>
      </c>
      <c r="N6" s="75">
        <v>31.8</v>
      </c>
      <c r="O6" s="75" t="s">
        <v>294</v>
      </c>
      <c r="P6">
        <v>3</v>
      </c>
    </row>
    <row r="8" spans="1:16" x14ac:dyDescent="0.25">
      <c r="A8" s="76" t="s">
        <v>267</v>
      </c>
      <c r="B8" s="76" t="s">
        <v>311</v>
      </c>
      <c r="C8" s="76">
        <v>1</v>
      </c>
      <c r="D8" s="76"/>
      <c r="E8" s="76" t="s">
        <v>90</v>
      </c>
      <c r="F8" s="76" t="s">
        <v>90</v>
      </c>
      <c r="G8" s="76"/>
      <c r="H8" s="76"/>
      <c r="I8" s="76"/>
      <c r="J8" s="76" t="s">
        <v>312</v>
      </c>
      <c r="K8" s="76" t="s">
        <v>292</v>
      </c>
      <c r="L8" s="76" t="s">
        <v>293</v>
      </c>
      <c r="M8" s="76" t="s">
        <v>294</v>
      </c>
      <c r="N8" s="76"/>
      <c r="O8" s="76" t="s">
        <v>294</v>
      </c>
    </row>
    <row r="9" spans="1:16" x14ac:dyDescent="0.25">
      <c r="A9" s="76" t="s">
        <v>267</v>
      </c>
      <c r="B9" s="76" t="s">
        <v>311</v>
      </c>
      <c r="C9" s="76">
        <v>1</v>
      </c>
      <c r="D9" s="76">
        <v>1</v>
      </c>
      <c r="E9" s="76" t="s">
        <v>304</v>
      </c>
      <c r="F9" s="76" t="s">
        <v>211</v>
      </c>
      <c r="G9" s="76" t="s">
        <v>209</v>
      </c>
      <c r="H9" s="76" t="s">
        <v>239</v>
      </c>
      <c r="I9" s="76" t="s">
        <v>210</v>
      </c>
      <c r="J9" s="76" t="s">
        <v>313</v>
      </c>
      <c r="K9" s="76" t="s">
        <v>306</v>
      </c>
      <c r="L9" s="76" t="s">
        <v>298</v>
      </c>
      <c r="M9" s="76" t="s">
        <v>314</v>
      </c>
      <c r="N9" s="76">
        <v>13.6</v>
      </c>
      <c r="O9" s="76" t="s">
        <v>294</v>
      </c>
      <c r="P9">
        <v>0.2</v>
      </c>
    </row>
    <row r="10" spans="1:16" x14ac:dyDescent="0.25">
      <c r="A10" s="76" t="s">
        <v>267</v>
      </c>
      <c r="B10" s="76" t="s">
        <v>311</v>
      </c>
      <c r="C10" s="76">
        <v>1</v>
      </c>
      <c r="D10" s="76">
        <v>2</v>
      </c>
      <c r="E10" s="76" t="s">
        <v>295</v>
      </c>
      <c r="F10" s="76" t="s">
        <v>242</v>
      </c>
      <c r="G10" s="76" t="s">
        <v>206</v>
      </c>
      <c r="H10" s="76" t="s">
        <v>239</v>
      </c>
      <c r="I10" s="76" t="s">
        <v>192</v>
      </c>
      <c r="J10" s="76" t="s">
        <v>315</v>
      </c>
      <c r="K10" s="76" t="s">
        <v>306</v>
      </c>
      <c r="L10" s="76" t="s">
        <v>298</v>
      </c>
      <c r="M10" s="76" t="s">
        <v>316</v>
      </c>
      <c r="N10" s="76">
        <v>21.6</v>
      </c>
      <c r="O10" s="76" t="s">
        <v>294</v>
      </c>
      <c r="P10">
        <v>1</v>
      </c>
    </row>
    <row r="11" spans="1:16" x14ac:dyDescent="0.25">
      <c r="A11" s="76" t="s">
        <v>267</v>
      </c>
      <c r="B11" s="76" t="s">
        <v>311</v>
      </c>
      <c r="C11" s="76">
        <v>1</v>
      </c>
      <c r="D11" s="76">
        <v>3</v>
      </c>
      <c r="E11" s="76" t="s">
        <v>295</v>
      </c>
      <c r="F11" s="76" t="s">
        <v>243</v>
      </c>
      <c r="G11" s="76" t="s">
        <v>191</v>
      </c>
      <c r="H11" s="76" t="s">
        <v>239</v>
      </c>
      <c r="I11" s="76" t="s">
        <v>192</v>
      </c>
      <c r="J11" s="76" t="s">
        <v>317</v>
      </c>
      <c r="K11" s="76" t="s">
        <v>306</v>
      </c>
      <c r="L11" s="76" t="s">
        <v>298</v>
      </c>
      <c r="M11" s="76" t="s">
        <v>318</v>
      </c>
      <c r="N11" s="76">
        <v>77.2</v>
      </c>
      <c r="O11" s="76" t="s">
        <v>294</v>
      </c>
      <c r="P11">
        <v>1</v>
      </c>
    </row>
    <row r="12" spans="1:16" x14ac:dyDescent="0.25">
      <c r="A12" s="76" t="s">
        <v>267</v>
      </c>
      <c r="B12" s="76" t="s">
        <v>311</v>
      </c>
      <c r="C12" s="76">
        <v>1</v>
      </c>
      <c r="D12" s="76">
        <v>4</v>
      </c>
      <c r="E12" s="76" t="s">
        <v>295</v>
      </c>
      <c r="F12" s="76" t="s">
        <v>228</v>
      </c>
      <c r="G12" s="76" t="s">
        <v>220</v>
      </c>
      <c r="H12" s="76" t="s">
        <v>239</v>
      </c>
      <c r="I12" s="76" t="s">
        <v>188</v>
      </c>
      <c r="J12" s="76" t="s">
        <v>319</v>
      </c>
      <c r="K12" s="76" t="s">
        <v>320</v>
      </c>
      <c r="L12" s="76" t="s">
        <v>298</v>
      </c>
      <c r="M12" s="76" t="s">
        <v>321</v>
      </c>
      <c r="N12" s="76">
        <v>45.5</v>
      </c>
      <c r="O12" s="76" t="s">
        <v>294</v>
      </c>
      <c r="P12">
        <v>0.5</v>
      </c>
    </row>
    <row r="13" spans="1:16" x14ac:dyDescent="0.25">
      <c r="A13" s="76" t="s">
        <v>267</v>
      </c>
      <c r="B13" s="76" t="s">
        <v>311</v>
      </c>
      <c r="C13" s="76">
        <v>1</v>
      </c>
      <c r="D13" s="76">
        <v>5</v>
      </c>
      <c r="E13" s="76" t="s">
        <v>295</v>
      </c>
      <c r="F13" s="76" t="s">
        <v>229</v>
      </c>
      <c r="G13" s="76" t="s">
        <v>322</v>
      </c>
      <c r="H13" s="76" t="s">
        <v>239</v>
      </c>
      <c r="I13" s="76" t="s">
        <v>188</v>
      </c>
      <c r="J13" s="76" t="s">
        <v>323</v>
      </c>
      <c r="K13" s="76" t="s">
        <v>302</v>
      </c>
      <c r="L13" s="76" t="s">
        <v>298</v>
      </c>
      <c r="M13" s="76" t="s">
        <v>324</v>
      </c>
      <c r="N13" s="76">
        <v>2.1</v>
      </c>
      <c r="O13" s="76" t="s">
        <v>294</v>
      </c>
    </row>
    <row r="14" spans="1:16" x14ac:dyDescent="0.25">
      <c r="A14" s="76" t="s">
        <v>267</v>
      </c>
      <c r="B14" s="76" t="s">
        <v>311</v>
      </c>
      <c r="C14" s="76">
        <v>1</v>
      </c>
      <c r="D14" s="76">
        <v>6</v>
      </c>
      <c r="E14" s="76" t="s">
        <v>304</v>
      </c>
      <c r="F14" s="76" t="s">
        <v>244</v>
      </c>
      <c r="G14" s="76" t="s">
        <v>224</v>
      </c>
      <c r="H14" s="76" t="s">
        <v>239</v>
      </c>
      <c r="I14" s="76" t="s">
        <v>241</v>
      </c>
      <c r="J14" s="76" t="s">
        <v>325</v>
      </c>
      <c r="K14" s="76" t="s">
        <v>306</v>
      </c>
      <c r="L14" s="76" t="s">
        <v>298</v>
      </c>
      <c r="M14" s="76" t="s">
        <v>326</v>
      </c>
      <c r="N14" s="76">
        <v>33</v>
      </c>
      <c r="O14" s="76" t="s">
        <v>294</v>
      </c>
    </row>
    <row r="15" spans="1:16" x14ac:dyDescent="0.25">
      <c r="A15" s="76" t="s">
        <v>267</v>
      </c>
      <c r="B15" s="76" t="s">
        <v>311</v>
      </c>
      <c r="C15" s="76">
        <v>1</v>
      </c>
      <c r="D15" s="76">
        <v>7</v>
      </c>
      <c r="E15" s="76" t="s">
        <v>304</v>
      </c>
      <c r="F15" s="76" t="s">
        <v>245</v>
      </c>
      <c r="G15" s="76" t="s">
        <v>181</v>
      </c>
      <c r="H15" s="76" t="s">
        <v>239</v>
      </c>
      <c r="I15" s="76" t="s">
        <v>182</v>
      </c>
      <c r="J15" s="76" t="s">
        <v>327</v>
      </c>
      <c r="K15" s="76" t="s">
        <v>306</v>
      </c>
      <c r="L15" s="76" t="s">
        <v>298</v>
      </c>
      <c r="M15" s="76" t="s">
        <v>328</v>
      </c>
      <c r="N15" s="76">
        <v>15.4</v>
      </c>
      <c r="O15" s="76" t="s">
        <v>294</v>
      </c>
      <c r="P15">
        <v>1</v>
      </c>
    </row>
    <row r="16" spans="1:16" x14ac:dyDescent="0.25">
      <c r="A16" s="76" t="s">
        <v>267</v>
      </c>
      <c r="B16" s="76" t="s">
        <v>311</v>
      </c>
      <c r="C16" s="76">
        <v>1</v>
      </c>
      <c r="D16" s="76">
        <v>7</v>
      </c>
      <c r="E16" s="76" t="s">
        <v>304</v>
      </c>
      <c r="F16" s="76" t="s">
        <v>223</v>
      </c>
      <c r="G16" s="76" t="s">
        <v>181</v>
      </c>
      <c r="H16" s="76" t="s">
        <v>239</v>
      </c>
      <c r="I16" s="76" t="s">
        <v>182</v>
      </c>
      <c r="J16" s="76" t="s">
        <v>327</v>
      </c>
      <c r="K16" s="76" t="s">
        <v>306</v>
      </c>
      <c r="L16" s="76" t="s">
        <v>298</v>
      </c>
      <c r="M16" s="76" t="s">
        <v>294</v>
      </c>
      <c r="N16" s="76"/>
      <c r="O16" s="76" t="s">
        <v>294</v>
      </c>
      <c r="P16">
        <v>1</v>
      </c>
    </row>
    <row r="17" spans="1:16" x14ac:dyDescent="0.25">
      <c r="A17" s="76" t="s">
        <v>267</v>
      </c>
      <c r="B17" s="76" t="s">
        <v>311</v>
      </c>
      <c r="C17" s="76">
        <v>1</v>
      </c>
      <c r="D17" s="76">
        <v>8</v>
      </c>
      <c r="E17" s="76" t="s">
        <v>304</v>
      </c>
      <c r="F17" s="76" t="s">
        <v>225</v>
      </c>
      <c r="G17" s="76" t="s">
        <v>329</v>
      </c>
      <c r="H17" s="76" t="s">
        <v>239</v>
      </c>
      <c r="I17" s="76" t="s">
        <v>178</v>
      </c>
      <c r="J17" s="76" t="s">
        <v>330</v>
      </c>
      <c r="K17" s="76" t="s">
        <v>331</v>
      </c>
      <c r="L17" s="76" t="s">
        <v>298</v>
      </c>
      <c r="M17" s="76" t="s">
        <v>332</v>
      </c>
      <c r="N17" s="76">
        <v>82.1</v>
      </c>
      <c r="O17" s="76" t="s">
        <v>294</v>
      </c>
      <c r="P17">
        <v>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0594-E629-4E7F-BF17-925CA51DA611}">
  <dimension ref="D1:L8"/>
  <sheetViews>
    <sheetView workbookViewId="0">
      <selection activeCell="L2" sqref="L2"/>
    </sheetView>
  </sheetViews>
  <sheetFormatPr defaultRowHeight="15.75" x14ac:dyDescent="0.25"/>
  <sheetData>
    <row r="1" spans="4:12" x14ac:dyDescent="0.25">
      <c r="D1" t="s">
        <v>362</v>
      </c>
      <c r="I1" t="s">
        <v>369</v>
      </c>
      <c r="L1" t="s">
        <v>370</v>
      </c>
    </row>
    <row r="2" spans="4:12" x14ac:dyDescent="0.25">
      <c r="D2" t="s">
        <v>363</v>
      </c>
      <c r="I2" t="s">
        <v>363</v>
      </c>
    </row>
    <row r="3" spans="4:12" x14ac:dyDescent="0.25">
      <c r="D3" t="s">
        <v>364</v>
      </c>
      <c r="I3" t="s">
        <v>364</v>
      </c>
    </row>
    <row r="4" spans="4:12" x14ac:dyDescent="0.25">
      <c r="D4" t="s">
        <v>365</v>
      </c>
      <c r="I4" t="s">
        <v>365</v>
      </c>
    </row>
    <row r="5" spans="4:12" x14ac:dyDescent="0.25">
      <c r="D5" t="s">
        <v>366</v>
      </c>
      <c r="I5" t="s">
        <v>366</v>
      </c>
    </row>
    <row r="6" spans="4:12" x14ac:dyDescent="0.25">
      <c r="D6" t="s">
        <v>368</v>
      </c>
      <c r="I6" t="s">
        <v>368</v>
      </c>
    </row>
    <row r="8" spans="4:12" x14ac:dyDescent="0.25">
      <c r="D8" t="s">
        <v>367</v>
      </c>
      <c r="I8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Orders</vt:lpstr>
      <vt:lpstr>Vehicles</vt:lpstr>
      <vt:lpstr>Depot</vt:lpstr>
      <vt:lpstr>Incompatible_order_types</vt:lpstr>
      <vt:lpstr>Options</vt:lpstr>
      <vt:lpstr>Как планируем работать</vt:lpstr>
      <vt:lpstr>База водителей</vt:lpstr>
      <vt:lpstr>Выгрузка Яндекс.Маршрутизация</vt:lpstr>
      <vt:lpstr>Тексты объявлений ATI&amp;YOUDO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Вячеслав Сельсков</cp:lastModifiedBy>
  <cp:lastPrinted>2020-06-01T18:10:25Z</cp:lastPrinted>
  <dcterms:created xsi:type="dcterms:W3CDTF">2018-05-18T11:49:35Z</dcterms:created>
  <dcterms:modified xsi:type="dcterms:W3CDTF">2020-06-10T22:03:03Z</dcterms:modified>
</cp:coreProperties>
</file>