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2700" windowWidth="21570" windowHeight="8085"/>
  </bookViews>
  <sheets>
    <sheet name="Лист1" sheetId="1" r:id="rId1"/>
  </sheets>
  <calcPr calcId="125725"/>
  <x:extLst xmlns:x="http://schemas.openxmlformats.org/spreadsheetml/2006/main" xmlns:x15="http://schemas.microsoft.com/office/spreadsheetml/2010/11/main">
    <x:ext uri="{140A7094-0E35-4892-8432-C4D2E57EDEB5}">
      <x15:workbookPr chartTrackingRefBase="1"/>
    </x:ext>
  </x:extLst>
</workbook>
</file>

<file path=xl/calcChain.xml><?xml version="1.0" encoding="utf-8"?>
<calcChain xmlns="http://schemas.openxmlformats.org/spreadsheetml/2006/main">
  <c r="N13" i="1"/>
  <c r="M13"/>
  <c r="K13"/>
  <c r="I13"/>
</calcChain>
</file>

<file path=xl/sharedStrings.xml><?xml version="1.0" encoding="utf-8"?>
<sst xmlns="http://schemas.openxmlformats.org/spreadsheetml/2006/main" count="77" uniqueCount="59">
  <si>
    <t>Заказ</t>
  </si>
  <si>
    <t>Артикул</t>
  </si>
  <si>
    <t>SellerSKU</t>
  </si>
  <si>
    <t>Штрих-код</t>
  </si>
  <si>
    <t>Метод доставки</t>
  </si>
  <si>
    <t>Количество</t>
  </si>
  <si>
    <t>Комиссия Купишуз от Согласованной цены, %</t>
  </si>
  <si>
    <t>Убыток Купишуз, руб</t>
  </si>
  <si>
    <t>Дата продажи</t>
  </si>
  <si>
    <t>Период:</t>
  </si>
  <si>
    <t>Комиссионер:</t>
  </si>
  <si>
    <t>Комитент:</t>
  </si>
  <si>
    <t>Итого:</t>
  </si>
  <si>
    <t>ИСПОЛНИТЕЛЬ</t>
  </si>
  <si>
    <t>ЗАКАЗЧИК</t>
  </si>
  <si>
    <t>Номер заказа в учете комитента</t>
  </si>
  <si>
    <t>Штрих-код партнера (EAN)</t>
  </si>
  <si>
    <t>Дата заказа</t>
  </si>
  <si>
    <t>Договор:</t>
  </si>
  <si>
    <t>Цена реализации, руб. вкл. НДС</t>
  </si>
  <si>
    <t>Согласованная с комитентом цена, руб. вкл. НДС</t>
  </si>
  <si>
    <t>К перечислению комитенту, 
руб. вкл. НДС</t>
  </si>
  <si>
    <t>Комиссия Купишуз,
 руб. вкл. НДС</t>
  </si>
  <si>
    <t>Uit</t>
  </si>
  <si>
    <t>С 01.07.2020 по 31.07.2020</t>
  </si>
  <si>
    <t>Общество с ограниченной ответственностью "Купишуз", ИНН 7705935687, КПП 773401001</t>
  </si>
  <si>
    <t>RU200715-634551</t>
  </si>
  <si>
    <t>MP002XM1K9RMINL</t>
  </si>
  <si>
    <t>QW 9101524-grey-L</t>
  </si>
  <si>
    <t>2000000316772</t>
  </si>
  <si>
    <t>LM083696839</t>
  </si>
  <si>
    <t>LME</t>
  </si>
  <si>
    <t>16.07.2020</t>
  </si>
  <si>
    <t/>
  </si>
  <si>
    <t>15.07.2020</t>
  </si>
  <si>
    <t>RU200715-782126</t>
  </si>
  <si>
    <t>MP002XM1K9QXINXL</t>
  </si>
  <si>
    <t>250/F1988/YT-l.green-XL</t>
  </si>
  <si>
    <t>2000000347042</t>
  </si>
  <si>
    <t>LM083690537</t>
  </si>
  <si>
    <t>17.07.2020</t>
  </si>
  <si>
    <t>RU200715-816708</t>
  </si>
  <si>
    <t>MP002XM1K9S2JE290</t>
  </si>
  <si>
    <t>GD-27-l.blue-29</t>
  </si>
  <si>
    <t>2000000363745</t>
  </si>
  <si>
    <t>LM083690568</t>
  </si>
  <si>
    <t>18.07.2020</t>
  </si>
  <si>
    <t>RU200716-656682</t>
  </si>
  <si>
    <t>MP002XM1K9QOINL</t>
  </si>
  <si>
    <t>250/F1950/YT-blue-L</t>
  </si>
  <si>
    <t>2000000303932</t>
  </si>
  <si>
    <t>LM083690682</t>
  </si>
  <si>
    <t>RU200715-997284</t>
  </si>
  <si>
    <t>MP002XM1K9QJINXL</t>
  </si>
  <si>
    <t>250/F1933/YT-white-XL</t>
  </si>
  <si>
    <t>2000000303444</t>
  </si>
  <si>
    <t>LM083690633</t>
  </si>
  <si>
    <t>19.07.2020</t>
  </si>
  <si>
    <t>Отчет комиссионера №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</si>
</sst>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2" fillId="0" borderId="0" xfId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right"/>
    </xf>
    <xf numFmtId="0" fontId="2" fillId="0" borderId="0" xfId="1"/>
    <xf numFmtId="0" fontId="3" fillId="0" borderId="0" xfId="1" applyNumberFormat="1" applyFont="1" applyFill="1" applyBorder="1" applyAlignment="1" applyProtection="1"/>
    <xf numFmtId="0" fontId="3" fillId="0" borderId="2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</cellXfs>
  <cellStyles count="3">
    <cellStyle name="Normal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workbookViewId="0">
      <selection activeCell="P21" sqref="P21"/>
    </sheetView>
  </sheetViews>
  <sheetFormatPr defaultRowHeight="15"/>
  <cols>
    <col min="1" max="1" width="20.7109375" customWidth="1"/>
    <col min="2" max="2" width="23.5703125" customWidth="1"/>
    <col min="3" max="4" width="26.7109375" customWidth="1"/>
    <col min="5" max="6" width="25.85546875" customWidth="1"/>
    <col min="7" max="7" width="12.7109375" customWidth="1"/>
    <col min="8" max="8" width="18.7109375" customWidth="1"/>
    <col min="9" max="9" width="24.7109375" customWidth="1"/>
    <col min="10" max="10" width="20.7109375" customWidth="1"/>
    <col min="11" max="11" width="24.7109375" customWidth="1"/>
    <col min="12" max="12" width="18.7109375" customWidth="1"/>
    <col min="13" max="13" width="15.7109375" customWidth="1"/>
    <col min="14" max="14" width="10.7109375" customWidth="1"/>
    <col min="15" max="15" width="16.28515625" customWidth="1"/>
    <col min="16" max="16" width="16.140625" customWidth="1"/>
    <col min="17" max="17" width="26.28515625" customWidth="1"/>
  </cols>
  <sheetData>
    <row r="1" spans="1:17">
      <c r="A1" s="11" t="s">
        <v>58</v>
      </c>
    </row>
    <row r="2" spans="1:17">
      <c r="A2" t="s">
        <v>9</v>
      </c>
      <c r="B2" t="s">
        <v>24</v>
      </c>
    </row>
    <row r="3" spans="1:17">
      <c r="A3" s="1" t="s">
        <v>10</v>
      </c>
      <c r="B3" t="s">
        <v>25</v>
      </c>
    </row>
    <row r="4" spans="1:17">
      <c r="A4" t="s">
        <v>11</v>
      </c>
    </row>
    <row r="5" spans="1:17">
      <c r="A5" t="s">
        <v>18</v>
      </c>
    </row>
    <row r="7" spans="1:17" s="9" customFormat="1" ht="51.75" customHeight="1">
      <c r="A7" s="2" t="s">
        <v>0</v>
      </c>
      <c r="B7" s="2" t="s">
        <v>17</v>
      </c>
      <c r="C7" s="2" t="s">
        <v>1</v>
      </c>
      <c r="D7" s="2" t="s">
        <v>2</v>
      </c>
      <c r="E7" s="2" t="s">
        <v>16</v>
      </c>
      <c r="F7" s="2" t="s">
        <v>3</v>
      </c>
      <c r="G7" s="2" t="s">
        <v>4</v>
      </c>
      <c r="H7" s="2" t="s">
        <v>5</v>
      </c>
      <c r="I7" s="2" t="s">
        <v>19</v>
      </c>
      <c r="J7" s="2" t="s">
        <v>20</v>
      </c>
      <c r="K7" s="2" t="s">
        <v>21</v>
      </c>
      <c r="L7" s="2" t="s">
        <v>6</v>
      </c>
      <c r="M7" s="2" t="s">
        <v>22</v>
      </c>
      <c r="N7" s="2" t="s">
        <v>7</v>
      </c>
      <c r="O7" s="2" t="s">
        <v>8</v>
      </c>
      <c r="P7" s="2" t="s">
        <v>15</v>
      </c>
      <c r="Q7" s="2" t="s">
        <v>23</v>
      </c>
    </row>
    <row r="8" spans="1:17" s="10" customFormat="1">
      <c r="A8" s="3" t="s">
        <v>26</v>
      </c>
      <c r="B8" s="3" t="s">
        <v>34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31</v>
      </c>
      <c r="H8" s="3">
        <v>1</v>
      </c>
      <c r="I8" s="3">
        <v>2542</v>
      </c>
      <c r="J8" s="3">
        <v>2990</v>
      </c>
      <c r="K8" s="3">
        <v>1584.7</v>
      </c>
      <c r="L8" s="3">
        <v>47</v>
      </c>
      <c r="M8" s="3">
        <v>1405.3</v>
      </c>
      <c r="N8" s="3">
        <v>448</v>
      </c>
      <c r="O8" s="3" t="s">
        <v>32</v>
      </c>
      <c r="P8" s="3" t="s">
        <v>33</v>
      </c>
      <c r="Q8" s="3" t="s">
        <v>33</v>
      </c>
    </row>
    <row r="9" spans="1:17" s="10" customFormat="1">
      <c r="A9" s="3" t="s">
        <v>35</v>
      </c>
      <c r="B9" s="3" t="s">
        <v>34</v>
      </c>
      <c r="C9" s="3" t="s">
        <v>36</v>
      </c>
      <c r="D9" s="3" t="s">
        <v>37</v>
      </c>
      <c r="E9" s="3" t="s">
        <v>38</v>
      </c>
      <c r="F9" s="3" t="s">
        <v>39</v>
      </c>
      <c r="G9" s="3" t="s">
        <v>31</v>
      </c>
      <c r="H9" s="3">
        <v>1</v>
      </c>
      <c r="I9" s="3">
        <v>1992</v>
      </c>
      <c r="J9" s="3">
        <v>2490</v>
      </c>
      <c r="K9" s="3">
        <v>1319.7</v>
      </c>
      <c r="L9" s="3">
        <v>47</v>
      </c>
      <c r="M9" s="3">
        <v>1170.3</v>
      </c>
      <c r="N9" s="3">
        <v>498</v>
      </c>
      <c r="O9" s="3" t="s">
        <v>40</v>
      </c>
      <c r="P9" s="3" t="s">
        <v>33</v>
      </c>
      <c r="Q9" s="3" t="s">
        <v>33</v>
      </c>
    </row>
    <row r="10" spans="1:17" s="10" customFormat="1">
      <c r="A10" s="3" t="s">
        <v>41</v>
      </c>
      <c r="B10" s="3" t="s">
        <v>34</v>
      </c>
      <c r="C10" s="3" t="s">
        <v>42</v>
      </c>
      <c r="D10" s="3" t="s">
        <v>43</v>
      </c>
      <c r="E10" s="3" t="s">
        <v>44</v>
      </c>
      <c r="F10" s="3" t="s">
        <v>45</v>
      </c>
      <c r="G10" s="3" t="s">
        <v>31</v>
      </c>
      <c r="H10" s="3">
        <v>1</v>
      </c>
      <c r="I10" s="3">
        <v>3392</v>
      </c>
      <c r="J10" s="3">
        <v>3990</v>
      </c>
      <c r="K10" s="3">
        <v>2114.6999999999998</v>
      </c>
      <c r="L10" s="3">
        <v>47</v>
      </c>
      <c r="M10" s="3">
        <v>1875.3</v>
      </c>
      <c r="N10" s="3">
        <v>598</v>
      </c>
      <c r="O10" s="3" t="s">
        <v>46</v>
      </c>
      <c r="P10" s="3" t="s">
        <v>33</v>
      </c>
      <c r="Q10" s="3" t="s">
        <v>33</v>
      </c>
    </row>
    <row r="11" spans="1:17" s="10" customFormat="1">
      <c r="A11" s="3" t="s">
        <v>47</v>
      </c>
      <c r="B11" s="3" t="s">
        <v>32</v>
      </c>
      <c r="C11" s="3" t="s">
        <v>48</v>
      </c>
      <c r="D11" s="3" t="s">
        <v>49</v>
      </c>
      <c r="E11" s="3" t="s">
        <v>50</v>
      </c>
      <c r="F11" s="3" t="s">
        <v>51</v>
      </c>
      <c r="G11" s="3" t="s">
        <v>31</v>
      </c>
      <c r="H11" s="3">
        <v>1</v>
      </c>
      <c r="I11" s="3">
        <v>1990</v>
      </c>
      <c r="J11" s="3">
        <v>1990</v>
      </c>
      <c r="K11" s="3">
        <v>1054.7</v>
      </c>
      <c r="L11" s="3">
        <v>47</v>
      </c>
      <c r="M11" s="3">
        <v>935.3</v>
      </c>
      <c r="N11" s="3">
        <v>0</v>
      </c>
      <c r="O11" s="3" t="s">
        <v>46</v>
      </c>
      <c r="P11" s="3" t="s">
        <v>33</v>
      </c>
      <c r="Q11" s="3" t="s">
        <v>33</v>
      </c>
    </row>
    <row r="12" spans="1:17" s="10" customFormat="1">
      <c r="A12" s="3" t="s">
        <v>52</v>
      </c>
      <c r="B12" s="3" t="s">
        <v>34</v>
      </c>
      <c r="C12" s="3" t="s">
        <v>53</v>
      </c>
      <c r="D12" s="3" t="s">
        <v>54</v>
      </c>
      <c r="E12" s="3" t="s">
        <v>55</v>
      </c>
      <c r="F12" s="3" t="s">
        <v>56</v>
      </c>
      <c r="G12" s="3" t="s">
        <v>31</v>
      </c>
      <c r="H12" s="3">
        <v>1</v>
      </c>
      <c r="I12" s="3">
        <v>1990</v>
      </c>
      <c r="J12" s="3">
        <v>1990</v>
      </c>
      <c r="K12" s="3">
        <v>1054.7</v>
      </c>
      <c r="L12" s="3">
        <v>47</v>
      </c>
      <c r="M12" s="3">
        <v>935.3</v>
      </c>
      <c r="N12" s="3">
        <v>0</v>
      </c>
      <c r="O12" s="3" t="s">
        <v>57</v>
      </c>
      <c r="P12" s="3" t="s">
        <v>33</v>
      </c>
      <c r="Q12" s="3" t="s">
        <v>33</v>
      </c>
    </row>
    <row r="13" spans="1:17">
      <c r="G13" s="4" t="s">
        <v>12</v>
      </c>
      <c r="H13" s="3">
        <v>5</v>
      </c>
      <c r="I13" s="3">
        <f>SUM(I8:I12)</f>
        <v>11906</v>
      </c>
      <c r="J13" s="3">
        <v>210410</v>
      </c>
      <c r="K13" s="3">
        <f>SUM(K8:K12)</f>
        <v>7128.5</v>
      </c>
      <c r="L13" s="3"/>
      <c r="M13" s="3">
        <f>SUM(M8:M12)</f>
        <v>6321.5</v>
      </c>
      <c r="N13" s="3">
        <f>SUM(N8:N12)</f>
        <v>1544</v>
      </c>
    </row>
    <row r="15" spans="1:17">
      <c r="A15" s="5"/>
      <c r="B15" s="8" t="s">
        <v>13</v>
      </c>
      <c r="C15" s="6"/>
      <c r="D15" s="6"/>
      <c r="E15" s="6"/>
      <c r="F15" s="6"/>
      <c r="G15" s="6"/>
      <c r="H15" s="6"/>
      <c r="I15" s="6"/>
      <c r="J15" s="6"/>
      <c r="K15" s="8" t="s">
        <v>14</v>
      </c>
      <c r="L15" s="6"/>
      <c r="M15" s="6"/>
      <c r="N15" s="6"/>
    </row>
    <row r="16" spans="1:17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" customHeight="1">
      <c r="A17" s="5"/>
      <c r="B17" s="7"/>
      <c r="C17" s="7"/>
      <c r="D17" s="7"/>
      <c r="E17" s="7"/>
      <c r="F17" s="7"/>
      <c r="G17" s="6"/>
      <c r="H17" s="6"/>
      <c r="I17" s="6"/>
      <c r="J17" s="6"/>
      <c r="K17" s="7"/>
      <c r="L17" s="7"/>
      <c r="M17" s="7"/>
      <c r="N17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Podolny Grigoriy Aleksandrovich</dc:creator>
  <cp:lastModifiedBy>User Windows</cp:lastModifiedBy>
  <dcterms:created xsi:type="dcterms:W3CDTF">2017-12-08T12:58:59Z</dcterms:created>
  <dcterms:modified xsi:type="dcterms:W3CDTF">2020-09-28T10:05:30Z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