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Вхождение в должность\IT\"/>
    </mc:Choice>
  </mc:AlternateContent>
  <xr:revisionPtr revIDLastSave="0" documentId="13_ncr:1_{C2E53269-DDA3-4B13-89C7-6F4C05FCA7A9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Пользователь</author>
  </authors>
  <commentList>
    <comment ref="D7" authorId="0" shapeId="0" xr:uid="{2FF850A4-F569-4405-A6A9-AE816ADAA1FC}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зависят от магазина,
если нет значения, считать 0,4 по умолчанию
заносится вручную</t>
        </r>
      </text>
    </comment>
    <comment ref="E7" authorId="0" shapeId="0" xr:uid="{27141057-9094-4453-A80E-0A9F55CBDD4A}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заносится вручную
</t>
        </r>
      </text>
    </comment>
    <comment ref="G7" authorId="0" shapeId="0" xr:uid="{3B78F147-CFF4-4116-B20C-6F13604F4864}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если пусто, считать 1.
Заносится вручную/заливается</t>
        </r>
      </text>
    </comment>
    <comment ref="K7" authorId="0" shapeId="0" xr:uid="{5AB46958-A734-436C-BD76-5FE5B22C2906}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Если пусто, то 1
</t>
        </r>
      </text>
    </comment>
    <comment ref="N7" authorId="0" shapeId="0" xr:uid="{BF8B1A8B-6694-4A77-909D-E3B92E22D362}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Если пусто, то используется Презентационный запас, если 0 то 0!</t>
        </r>
      </text>
    </comment>
  </commentList>
</comments>
</file>

<file path=xl/sharedStrings.xml><?xml version="1.0" encoding="utf-8"?>
<sst xmlns="http://schemas.openxmlformats.org/spreadsheetml/2006/main" count="52" uniqueCount="51">
  <si>
    <t>Глубина полки</t>
  </si>
  <si>
    <t xml:space="preserve">SKU </t>
  </si>
  <si>
    <t>Магазин:</t>
  </si>
  <si>
    <t>Столбец1</t>
  </si>
  <si>
    <t>Супермаркет 112</t>
  </si>
  <si>
    <t>Супермаркет 113</t>
  </si>
  <si>
    <t>Гипермаркет 114</t>
  </si>
  <si>
    <t>Минимаркет 115</t>
  </si>
  <si>
    <t>Альтернативная номенклатура</t>
  </si>
  <si>
    <t>Стиральные средства</t>
  </si>
  <si>
    <t>Средства для машинной стирки</t>
  </si>
  <si>
    <t>Средства для ручной стирки</t>
  </si>
  <si>
    <t>Средства с восстанавливающим эффектом</t>
  </si>
  <si>
    <t>Детские стиральные средства</t>
  </si>
  <si>
    <t>Быт.химия</t>
  </si>
  <si>
    <t>Длина полки</t>
  </si>
  <si>
    <r>
      <rPr>
        <b/>
        <i/>
        <sz val="11"/>
        <color theme="1"/>
        <rFont val="Calibri"/>
        <family val="2"/>
        <charset val="204"/>
        <scheme val="minor"/>
      </rPr>
      <t>материнская группа номенклатуры</t>
    </r>
    <r>
      <rPr>
        <i/>
        <sz val="11"/>
        <color theme="1"/>
        <rFont val="Calibri"/>
        <family val="2"/>
        <charset val="204"/>
        <scheme val="minor"/>
      </rPr>
      <t xml:space="preserve"> (привязка к нашим группам)</t>
    </r>
  </si>
  <si>
    <t>подгузник 1</t>
  </si>
  <si>
    <t>подгузник 2</t>
  </si>
  <si>
    <t>Презентационный запас</t>
  </si>
  <si>
    <t>Максимальное количество единиц товара в высоту</t>
  </si>
  <si>
    <t>Фейсинг</t>
  </si>
  <si>
    <t>Длина(глубина)</t>
  </si>
  <si>
    <t>Ширина</t>
  </si>
  <si>
    <t>Высота</t>
  </si>
  <si>
    <t>Ценовой коэфф.</t>
  </si>
  <si>
    <t>от 500 до 1500 Тг</t>
  </si>
  <si>
    <t>от 2500 Тг</t>
  </si>
  <si>
    <t>от 1500 до 2500 Тг</t>
  </si>
  <si>
    <t xml:space="preserve">Цена продажная </t>
  </si>
  <si>
    <t>Презентационный запас скорректир</t>
  </si>
  <si>
    <t>Устанавливается на всю сеть (доп. регистр??)</t>
  </si>
  <si>
    <t>Рассчитывается по кнопке "Рассчитать" при внесении изменений</t>
  </si>
  <si>
    <t>от 500 до 1500 Тг = 4</t>
  </si>
  <si>
    <t>от 1500 до 2500 Тг = 3</t>
  </si>
  <si>
    <t>от 2500 Тг = 2</t>
  </si>
  <si>
    <t>ТЗ : Обработка для расчета  и корректировки Презентационного запаса</t>
  </si>
  <si>
    <t>Рассчитать</t>
  </si>
  <si>
    <r>
      <t>Выбирая</t>
    </r>
    <r>
      <rPr>
        <b/>
        <i/>
        <sz val="11"/>
        <color rgb="FF0070C0"/>
        <rFont val="Calibri"/>
        <family val="2"/>
        <charset val="204"/>
        <scheme val="minor"/>
      </rPr>
      <t xml:space="preserve"> Магазин</t>
    </r>
    <r>
      <rPr>
        <i/>
        <sz val="11"/>
        <color theme="1"/>
        <rFont val="Calibri"/>
        <family val="2"/>
        <charset val="204"/>
        <scheme val="minor"/>
      </rPr>
      <t>, изменяется только Глубина полки и Длина полки, т.е. они привязаны к определенному магазину (регистр?)</t>
    </r>
  </si>
  <si>
    <r>
      <rPr>
        <b/>
        <i/>
        <sz val="11"/>
        <color rgb="FF0070C0"/>
        <rFont val="Calibri"/>
        <family val="2"/>
        <charset val="204"/>
        <scheme val="minor"/>
      </rPr>
      <t>Альтернативная номенклатура</t>
    </r>
    <r>
      <rPr>
        <i/>
        <sz val="11"/>
        <color theme="1"/>
        <rFont val="Calibri"/>
        <family val="2"/>
        <charset val="204"/>
        <scheme val="minor"/>
      </rPr>
      <t>, - новый справочник по товарным категориям (плоский, двухуровневый; жесткая сцепка с группами номенклатуры, однозначное соотвествие, обновляется по регламентному заданию)</t>
    </r>
  </si>
  <si>
    <r>
      <rPr>
        <b/>
        <i/>
        <sz val="11"/>
        <color rgb="FF0070C0"/>
        <rFont val="Calibri"/>
        <family val="2"/>
        <charset val="204"/>
        <scheme val="minor"/>
      </rPr>
      <t>Презентационный запас</t>
    </r>
    <r>
      <rPr>
        <sz val="11"/>
        <color theme="1"/>
        <rFont val="Calibri"/>
        <family val="2"/>
        <charset val="204"/>
        <scheme val="minor"/>
      </rPr>
      <t xml:space="preserve"> = Глубина полки*Ценовой коэфф.*Фейсинг*Максимальное количество единиц товара в высоту/Длина(Глубина)</t>
    </r>
  </si>
  <si>
    <r>
      <rPr>
        <b/>
        <i/>
        <sz val="11"/>
        <color rgb="FF0070C0"/>
        <rFont val="Calibri"/>
        <family val="2"/>
        <charset val="204"/>
        <scheme val="minor"/>
      </rPr>
      <t xml:space="preserve">Длина(глубина), Ширина, Высота, Максимальное количество единиц товара в высоту </t>
    </r>
    <r>
      <rPr>
        <i/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charset val="204"/>
        <scheme val="minor"/>
      </rPr>
      <t>= Берутся из карточки номенклатуры</t>
    </r>
  </si>
  <si>
    <r>
      <rPr>
        <b/>
        <i/>
        <sz val="11"/>
        <color rgb="FF0070C0"/>
        <rFont val="Calibri"/>
        <family val="2"/>
        <charset val="204"/>
        <scheme val="minor"/>
      </rPr>
      <t>Ценовой коэфф</t>
    </r>
    <r>
      <rPr>
        <i/>
        <sz val="11"/>
        <color theme="1"/>
        <rFont val="Calibri"/>
        <family val="2"/>
        <charset val="204"/>
        <scheme val="minor"/>
      </rPr>
      <t>.</t>
    </r>
    <r>
      <rPr>
        <sz val="11"/>
        <color theme="1"/>
        <rFont val="Calibri"/>
        <family val="2"/>
        <charset val="204"/>
        <scheme val="minor"/>
      </rPr>
      <t xml:space="preserve"> - : до 500 Тг</t>
    </r>
  </si>
  <si>
    <r>
      <rPr>
        <b/>
        <i/>
        <sz val="11"/>
        <color rgb="FF0070C0"/>
        <rFont val="Calibri"/>
        <family val="2"/>
        <charset val="204"/>
        <scheme val="minor"/>
      </rPr>
      <t>Презентационный запас скорректир</t>
    </r>
    <r>
      <rPr>
        <i/>
        <sz val="11"/>
        <color theme="1"/>
        <rFont val="Calibri"/>
        <family val="2"/>
        <charset val="204"/>
        <scheme val="minor"/>
      </rPr>
      <t xml:space="preserve"> = </t>
    </r>
    <r>
      <rPr>
        <sz val="11"/>
        <color theme="1"/>
        <rFont val="Calibri"/>
        <family val="2"/>
        <charset val="204"/>
        <scheme val="minor"/>
      </rPr>
      <t>ручная установка (Если пусто, то используется Презентационный запас, иначе  используются этот, даже если 0)</t>
    </r>
  </si>
  <si>
    <r>
      <rPr>
        <b/>
        <i/>
        <sz val="11"/>
        <color rgb="FF0070C0"/>
        <rFont val="Calibri"/>
        <family val="2"/>
        <charset val="204"/>
        <scheme val="minor"/>
      </rPr>
      <t>Максимальное количество единиц товара в высоту</t>
    </r>
    <r>
      <rPr>
        <i/>
        <sz val="11"/>
        <color theme="1"/>
        <rFont val="Calibri"/>
        <family val="2"/>
        <charset val="204"/>
        <scheme val="minor"/>
      </rPr>
      <t xml:space="preserve"> = </t>
    </r>
    <r>
      <rPr>
        <sz val="11"/>
        <color theme="1"/>
        <rFont val="Calibri"/>
        <family val="2"/>
        <charset val="204"/>
        <scheme val="minor"/>
      </rPr>
      <t>если пусто , то  равно 1</t>
    </r>
  </si>
  <si>
    <r>
      <rPr>
        <b/>
        <i/>
        <sz val="11"/>
        <color rgb="FF0070C0"/>
        <rFont val="Calibri"/>
        <family val="2"/>
        <charset val="204"/>
        <scheme val="minor"/>
      </rPr>
      <t>Фейсинг</t>
    </r>
    <r>
      <rPr>
        <i/>
        <sz val="11"/>
        <color theme="1"/>
        <rFont val="Calibri"/>
        <family val="2"/>
        <charset val="204"/>
        <scheme val="minor"/>
      </rPr>
      <t xml:space="preserve">  = </t>
    </r>
    <r>
      <rPr>
        <sz val="11"/>
        <color theme="1"/>
        <rFont val="Calibri"/>
        <family val="2"/>
        <charset val="204"/>
        <scheme val="minor"/>
      </rPr>
      <t>если пусто , то  равно 1</t>
    </r>
  </si>
  <si>
    <r>
      <rPr>
        <b/>
        <i/>
        <sz val="11"/>
        <color rgb="FF0070C0"/>
        <rFont val="Calibri"/>
        <family val="2"/>
        <charset val="204"/>
        <scheme val="minor"/>
      </rPr>
      <t>Длина(глубина), Ширина, Высота</t>
    </r>
    <r>
      <rPr>
        <i/>
        <sz val="11"/>
        <color theme="1"/>
        <rFont val="Calibri"/>
        <family val="2"/>
        <charset val="204"/>
        <scheme val="minor"/>
      </rPr>
      <t>, = если пусто , презентационный запас рассчитывается согласно ценовому коэфф.: . - : до 500 Тг = 6</t>
    </r>
  </si>
  <si>
    <t>ИТОГО: Презентационный запас выгружается в Му Sales</t>
  </si>
  <si>
    <t>Цены продажные в Тенге!</t>
  </si>
  <si>
    <r>
      <t xml:space="preserve">Значения </t>
    </r>
    <r>
      <rPr>
        <b/>
        <i/>
        <sz val="11"/>
        <color rgb="FFFF0000"/>
        <rFont val="Calibri"/>
        <family val="2"/>
        <charset val="204"/>
        <scheme val="minor"/>
      </rPr>
      <t>Презентационный запас скорректир</t>
    </r>
    <r>
      <rPr>
        <b/>
        <i/>
        <sz val="11"/>
        <color theme="9" tint="-0.249977111117893"/>
        <rFont val="Calibri"/>
        <family val="2"/>
        <charset val="204"/>
        <scheme val="minor"/>
      </rPr>
      <t xml:space="preserve"> имеет наивысший приоритет (даже если когда установлен 0)</t>
    </r>
  </si>
  <si>
    <t>относится пономенклатурно к каждому магазину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</si>
</sst>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u/>
      <sz val="11"/>
      <color rgb="FFC00000"/>
      <name val="Calibri"/>
      <family val="2"/>
      <charset val="204"/>
      <scheme val="minor"/>
    </font>
    <font>
      <b/>
      <i/>
      <sz val="11"/>
      <color rgb="FF0070C0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b/>
      <sz val="14"/>
      <color rgb="FFC00000"/>
      <name val="Calibri"/>
      <family val="2"/>
      <charset val="204"/>
      <scheme val="minor"/>
    </font>
    <font>
      <b/>
      <sz val="11"/>
      <color theme="9" tint="-0.249977111117893"/>
      <name val="Calibri"/>
      <family val="2"/>
      <charset val="204"/>
      <scheme val="minor"/>
    </font>
    <font>
      <b/>
      <i/>
      <sz val="11"/>
      <color theme="9" tint="-0.249977111117893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4" fillId="0" borderId="0" xfId="0" applyFont="1"/>
    <xf numFmtId="0" fontId="0" fillId="2" borderId="2" xfId="0" applyFill="1" applyBorder="1"/>
    <xf numFmtId="0" fontId="0" fillId="2" borderId="3" xfId="0" applyFill="1" applyBorder="1"/>
    <xf numFmtId="49" fontId="0" fillId="0" borderId="0" xfId="0" applyNumberFormat="1"/>
    <xf numFmtId="0" fontId="2" fillId="0" borderId="0" xfId="0" applyFont="1"/>
    <xf numFmtId="0" fontId="0" fillId="0" borderId="0" xfId="0" applyAlignment="1">
      <alignment horizontal="left"/>
    </xf>
    <xf numFmtId="0" fontId="8" fillId="0" borderId="0" xfId="0" applyFont="1"/>
    <xf numFmtId="0" fontId="4" fillId="4" borderId="4" xfId="0" applyFont="1" applyFill="1" applyBorder="1" applyAlignment="1">
      <alignment wrapText="1"/>
    </xf>
    <xf numFmtId="0" fontId="3" fillId="5" borderId="4" xfId="0" applyFont="1" applyFill="1" applyBorder="1" applyAlignment="1">
      <alignment wrapText="1"/>
    </xf>
    <xf numFmtId="0" fontId="0" fillId="6" borderId="4" xfId="0" applyFill="1" applyBorder="1"/>
    <xf numFmtId="0" fontId="0" fillId="7" borderId="4" xfId="0" applyFill="1" applyBorder="1"/>
    <xf numFmtId="0" fontId="0" fillId="8" borderId="4" xfId="0" applyFill="1" applyBorder="1"/>
    <xf numFmtId="0" fontId="0" fillId="9" borderId="4" xfId="0" applyFill="1" applyBorder="1"/>
    <xf numFmtId="0" fontId="0" fillId="10" borderId="4" xfId="0" applyFill="1" applyBorder="1"/>
    <xf numFmtId="0" fontId="0" fillId="3" borderId="4" xfId="0" applyFill="1" applyBorder="1"/>
    <xf numFmtId="0" fontId="3" fillId="3" borderId="4" xfId="0" applyFont="1" applyFill="1" applyBorder="1"/>
    <xf numFmtId="0" fontId="0" fillId="4" borderId="4" xfId="0" applyFill="1" applyBorder="1"/>
    <xf numFmtId="0" fontId="0" fillId="5" borderId="4" xfId="0" applyFill="1" applyBorder="1"/>
    <xf numFmtId="0" fontId="0" fillId="8" borderId="4" xfId="0" applyFill="1" applyBorder="1" applyAlignment="1">
      <alignment wrapText="1"/>
    </xf>
    <xf numFmtId="2" fontId="0" fillId="9" borderId="4" xfId="0" applyNumberFormat="1" applyFill="1" applyBorder="1" applyAlignment="1">
      <alignment wrapText="1"/>
    </xf>
    <xf numFmtId="2" fontId="0" fillId="10" borderId="4" xfId="0" applyNumberFormat="1" applyFill="1" applyBorder="1" applyAlignment="1">
      <alignment wrapText="1"/>
    </xf>
    <xf numFmtId="2" fontId="0" fillId="3" borderId="4" xfId="0" applyNumberFormat="1" applyFill="1" applyBorder="1" applyAlignment="1">
      <alignment wrapText="1"/>
    </xf>
    <xf numFmtId="0" fontId="9" fillId="0" borderId="1" xfId="0" applyFont="1" applyBorder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4" fillId="3" borderId="4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1219200</xdr:colOff>
      <xdr:row>3</xdr:row>
      <xdr:rowOff>106680</xdr:rowOff>
    </xdr:from>
    <xdr:to>
      <xdr:col>3</xdr:col>
      <xdr:colOff>167640</xdr:colOff>
      <xdr:row>5</xdr:row>
      <xdr:rowOff>76200</xdr:rowOff>
    </xdr:to>
    <xdr:cxnSp macro="">
      <xdr:nvCxnSpPr>
        <xdr:cNvPr id="7" name="Прямая со стрелкой 6">
          <a:extLst>
            <a:ext uri="{FF2B5EF4-FFF2-40B4-BE49-F238E27FC236}">
              <a16:creationId xmlns:a16="http://schemas.microsoft.com/office/drawing/2014/main" id="{DAFD9371-CC12-41AE-B4E9-F019B20AA2C3}"/>
            </a:ext>
          </a:extLst>
        </xdr:cNvPr>
        <xdr:cNvCxnSpPr/>
      </xdr:nvCxnSpPr>
      <xdr:spPr>
        <a:xfrm>
          <a:off x="2133600" y="106680"/>
          <a:ext cx="3002280" cy="3429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1249680</xdr:colOff>
      <xdr:row>3</xdr:row>
      <xdr:rowOff>45720</xdr:rowOff>
    </xdr:from>
    <xdr:to>
      <xdr:col>4</xdr:col>
      <xdr:colOff>198120</xdr:colOff>
      <xdr:row>5</xdr:row>
      <xdr:rowOff>99060</xdr:rowOff>
    </xdr:to>
    <xdr:cxnSp macro="">
      <xdr:nvCxnSpPr>
        <xdr:cNvPr id="9" name="Прямая со стрелкой 8">
          <a:extLst>
            <a:ext uri="{FF2B5EF4-FFF2-40B4-BE49-F238E27FC236}">
              <a16:creationId xmlns:a16="http://schemas.microsoft.com/office/drawing/2014/main" id="{792D2D6F-8E85-4DA5-9F5C-58F00A80A3D1}"/>
            </a:ext>
          </a:extLst>
        </xdr:cNvPr>
        <xdr:cNvCxnSpPr/>
      </xdr:nvCxnSpPr>
      <xdr:spPr>
        <a:xfrm>
          <a:off x="2164080" y="45720"/>
          <a:ext cx="3558540" cy="42672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495300</xdr:colOff>
      <xdr:row>2</xdr:row>
      <xdr:rowOff>129540</xdr:rowOff>
    </xdr:from>
    <xdr:to>
      <xdr:col>7</xdr:col>
      <xdr:colOff>822960</xdr:colOff>
      <xdr:row>6</xdr:row>
      <xdr:rowOff>342900</xdr:rowOff>
    </xdr:to>
    <xdr:cxnSp macro="">
      <xdr:nvCxnSpPr>
        <xdr:cNvPr id="3" name="Прямая со стрелкой 2">
          <a:extLst>
            <a:ext uri="{FF2B5EF4-FFF2-40B4-BE49-F238E27FC236}">
              <a16:creationId xmlns:a16="http://schemas.microsoft.com/office/drawing/2014/main" id="{E68ABE90-D9EC-469B-B28C-BC678AE58571}"/>
            </a:ext>
          </a:extLst>
        </xdr:cNvPr>
        <xdr:cNvCxnSpPr/>
      </xdr:nvCxnSpPr>
      <xdr:spPr>
        <a:xfrm flipH="1">
          <a:off x="6842760" y="510540"/>
          <a:ext cx="990600" cy="126492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3C89C43-FD96-4DFA-9871-8BC0B63FD57D}" name="Таблица3" displayName="Таблица3" ref="B2:B6" totalsRowShown="0">
  <autoFilter ref="B2:B6" xr:uid="{28D5446A-D96D-4519-B15E-5566D914D6E6}"/>
  <tableColumns count="1">
    <tableColumn id="1" xr3:uid="{D6F87947-1F24-4748-AA7C-7C333077CC72}" name="Столбец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N34"/>
  <sheetViews>
    <sheetView tabSelected="1" workbookViewId="0">
      <selection activeCell="M13" sqref="M13"/>
    </sheetView>
  </sheetViews>
  <sheetFormatPr defaultRowHeight="14.4" outlineLevelRow="1" x14ac:dyDescent="0.3"/>
  <cols>
    <col min="1" max="1" width="13.33203125" customWidth="1"/>
    <col min="2" max="2" width="19" customWidth="1"/>
    <col min="3" max="3" width="33.44140625" customWidth="1"/>
    <col min="4" max="4" width="8.109375" customWidth="1"/>
    <col min="5" max="5" width="7.5546875" customWidth="1"/>
    <col min="6" max="6" width="11.109375" customWidth="1"/>
    <col min="7" max="7" width="9.6640625" customWidth="1"/>
    <col min="8" max="8" width="15.88671875" customWidth="1"/>
    <col min="9" max="9" width="9.109375" customWidth="1"/>
    <col min="10" max="10" width="9.21875" customWidth="1"/>
    <col min="11" max="11" width="13.6640625" customWidth="1"/>
    <col min="12" max="13" width="12.5546875" customWidth="1"/>
    <col min="14" max="14" width="12.21875" customWidth="1"/>
  </cols>
  <sheetData>
    <row r="1" spans="1:14" ht="15.6" x14ac:dyDescent="0.3">
      <c r="A1" s="7" t="s">
        <v>36</v>
      </c>
      <c r="B1" s="7"/>
      <c r="C1" s="7"/>
    </row>
    <row r="3" spans="1:14" ht="15" thickBot="1" x14ac:dyDescent="0.35">
      <c r="H3" s="1" t="s">
        <v>50</v>
      </c>
    </row>
    <row r="4" spans="1:14" ht="15" thickBot="1" x14ac:dyDescent="0.35">
      <c r="A4" s="2" t="s">
        <v>2</v>
      </c>
      <c r="B4" s="3" t="s">
        <v>5</v>
      </c>
    </row>
    <row r="6" spans="1:14" ht="38.4" customHeight="1" x14ac:dyDescent="0.3">
      <c r="A6" s="28" t="s">
        <v>8</v>
      </c>
      <c r="B6" s="28"/>
      <c r="C6" s="8" t="s">
        <v>16</v>
      </c>
      <c r="D6" s="9" t="s">
        <v>0</v>
      </c>
      <c r="E6" s="9" t="s">
        <v>15</v>
      </c>
      <c r="F6" s="10"/>
      <c r="G6" s="11"/>
      <c r="H6" s="12"/>
      <c r="I6" s="12"/>
      <c r="J6" s="12"/>
      <c r="K6" s="12"/>
      <c r="L6" s="13"/>
      <c r="M6" s="14"/>
      <c r="N6" s="15"/>
    </row>
    <row r="7" spans="1:14" ht="65.400000000000006" customHeight="1" x14ac:dyDescent="0.3">
      <c r="A7" s="16" t="s">
        <v>14</v>
      </c>
      <c r="B7" s="16" t="s">
        <v>9</v>
      </c>
      <c r="C7" s="17"/>
      <c r="D7" s="18">
        <v>0.4</v>
      </c>
      <c r="E7" s="18">
        <v>1.5</v>
      </c>
      <c r="F7" s="10" t="s">
        <v>1</v>
      </c>
      <c r="G7" s="11" t="s">
        <v>21</v>
      </c>
      <c r="H7" s="12" t="s">
        <v>22</v>
      </c>
      <c r="I7" s="12" t="s">
        <v>23</v>
      </c>
      <c r="J7" s="12" t="s">
        <v>24</v>
      </c>
      <c r="K7" s="19" t="s">
        <v>20</v>
      </c>
      <c r="L7" s="20" t="s">
        <v>25</v>
      </c>
      <c r="M7" s="21" t="s">
        <v>19</v>
      </c>
      <c r="N7" s="22" t="s">
        <v>30</v>
      </c>
    </row>
    <row r="8" spans="1:14" outlineLevel="1" x14ac:dyDescent="0.3">
      <c r="A8" s="15"/>
      <c r="B8" s="15"/>
      <c r="C8" s="17" t="s">
        <v>13</v>
      </c>
      <c r="D8" s="18"/>
      <c r="E8" s="18"/>
      <c r="F8" s="10" t="s">
        <v>17</v>
      </c>
      <c r="G8" s="11">
        <v>2</v>
      </c>
      <c r="H8" s="12">
        <v>0.04</v>
      </c>
      <c r="I8" s="12">
        <v>0.1</v>
      </c>
      <c r="J8" s="12"/>
      <c r="K8" s="12">
        <v>3</v>
      </c>
      <c r="L8" s="13">
        <v>0.6</v>
      </c>
      <c r="M8" s="14">
        <f>ROUND($D$7*L8/H8*G8*K8, 0)</f>
        <v>36</v>
      </c>
      <c r="N8" s="15"/>
    </row>
    <row r="9" spans="1:14" outlineLevel="1" x14ac:dyDescent="0.3">
      <c r="A9" s="15"/>
      <c r="B9" s="15"/>
      <c r="C9" s="17" t="s">
        <v>10</v>
      </c>
      <c r="D9" s="18"/>
      <c r="E9" s="18"/>
      <c r="F9" s="10" t="s">
        <v>18</v>
      </c>
      <c r="G9" s="11">
        <v>4</v>
      </c>
      <c r="H9" s="12">
        <v>0.1</v>
      </c>
      <c r="I9" s="12">
        <v>0.1</v>
      </c>
      <c r="J9" s="12"/>
      <c r="K9" s="12"/>
      <c r="L9" s="13"/>
      <c r="M9" s="14"/>
      <c r="N9" s="15"/>
    </row>
    <row r="10" spans="1:14" outlineLevel="1" x14ac:dyDescent="0.3">
      <c r="A10" s="15"/>
      <c r="B10" s="15"/>
      <c r="C10" s="17" t="s">
        <v>11</v>
      </c>
      <c r="D10" s="18"/>
      <c r="E10" s="18"/>
      <c r="F10" s="10"/>
      <c r="G10" s="11"/>
      <c r="H10" s="12"/>
      <c r="I10" s="12"/>
      <c r="J10" s="12"/>
      <c r="K10" s="12"/>
      <c r="L10" s="13"/>
      <c r="M10" s="14"/>
      <c r="N10" s="15"/>
    </row>
    <row r="11" spans="1:14" outlineLevel="1" x14ac:dyDescent="0.3">
      <c r="A11" s="15"/>
      <c r="B11" s="15"/>
      <c r="C11" s="17" t="s">
        <v>12</v>
      </c>
      <c r="D11" s="18"/>
      <c r="E11" s="18"/>
      <c r="F11" s="10"/>
      <c r="G11" s="11"/>
      <c r="H11" s="12"/>
      <c r="I11" s="12"/>
      <c r="J11" s="12"/>
      <c r="K11" s="12"/>
      <c r="L11" s="13"/>
      <c r="M11" s="14"/>
      <c r="N11" s="15"/>
    </row>
    <row r="12" spans="1:14" ht="15" thickBot="1" x14ac:dyDescent="0.35"/>
    <row r="13" spans="1:14" ht="15" thickBot="1" x14ac:dyDescent="0.35">
      <c r="A13" s="1"/>
      <c r="H13" s="4"/>
      <c r="M13" s="23" t="s">
        <v>37</v>
      </c>
    </row>
    <row r="14" spans="1:14" x14ac:dyDescent="0.3">
      <c r="A14" s="1" t="s">
        <v>38</v>
      </c>
      <c r="H14" s="4"/>
    </row>
    <row r="15" spans="1:14" x14ac:dyDescent="0.3">
      <c r="A15" s="1"/>
      <c r="H15" s="4"/>
    </row>
    <row r="16" spans="1:14" x14ac:dyDescent="0.3">
      <c r="A16" s="1" t="s">
        <v>39</v>
      </c>
      <c r="H16" s="4"/>
    </row>
    <row r="17" spans="1:12" x14ac:dyDescent="0.3">
      <c r="A17" s="1"/>
      <c r="H17" s="4"/>
    </row>
    <row r="18" spans="1:12" x14ac:dyDescent="0.3">
      <c r="A18" s="5" t="s">
        <v>40</v>
      </c>
      <c r="H18" s="4"/>
      <c r="J18" s="24" t="s">
        <v>32</v>
      </c>
    </row>
    <row r="19" spans="1:12" x14ac:dyDescent="0.3">
      <c r="A19" s="1" t="s">
        <v>41</v>
      </c>
      <c r="H19" s="4"/>
    </row>
    <row r="20" spans="1:12" x14ac:dyDescent="0.3">
      <c r="A20" s="1" t="s">
        <v>42</v>
      </c>
      <c r="B20" s="5"/>
      <c r="C20" s="6">
        <v>0.9</v>
      </c>
      <c r="D20" t="s">
        <v>29</v>
      </c>
      <c r="H20" s="4"/>
    </row>
    <row r="21" spans="1:12" x14ac:dyDescent="0.3">
      <c r="A21" s="1"/>
      <c r="B21" t="s">
        <v>26</v>
      </c>
      <c r="C21" s="6">
        <v>0.6</v>
      </c>
      <c r="D21" t="s">
        <v>31</v>
      </c>
      <c r="H21" s="4"/>
    </row>
    <row r="22" spans="1:12" x14ac:dyDescent="0.3">
      <c r="A22" s="1"/>
      <c r="B22" t="s">
        <v>28</v>
      </c>
      <c r="C22" s="6">
        <v>0.4</v>
      </c>
      <c r="H22" s="4"/>
    </row>
    <row r="23" spans="1:12" x14ac:dyDescent="0.3">
      <c r="A23" s="1"/>
      <c r="B23" t="s">
        <v>27</v>
      </c>
      <c r="C23" s="6">
        <v>0.3</v>
      </c>
      <c r="H23" s="4"/>
    </row>
    <row r="24" spans="1:12" x14ac:dyDescent="0.3">
      <c r="A24" s="1"/>
      <c r="H24" s="4"/>
    </row>
    <row r="25" spans="1:12" x14ac:dyDescent="0.3">
      <c r="A25" s="1" t="s">
        <v>43</v>
      </c>
      <c r="H25" s="4"/>
    </row>
    <row r="26" spans="1:12" x14ac:dyDescent="0.3">
      <c r="A26" s="1" t="s">
        <v>44</v>
      </c>
      <c r="H26" s="4"/>
    </row>
    <row r="27" spans="1:12" x14ac:dyDescent="0.3">
      <c r="A27" s="1" t="s">
        <v>45</v>
      </c>
      <c r="H27" s="4"/>
    </row>
    <row r="28" spans="1:12" x14ac:dyDescent="0.3">
      <c r="A28" s="1" t="s">
        <v>46</v>
      </c>
      <c r="H28" s="4"/>
    </row>
    <row r="29" spans="1:12" x14ac:dyDescent="0.3">
      <c r="A29" s="1"/>
      <c r="H29" s="4" t="s">
        <v>33</v>
      </c>
      <c r="K29" s="26" t="s">
        <v>48</v>
      </c>
      <c r="L29" s="26"/>
    </row>
    <row r="30" spans="1:12" x14ac:dyDescent="0.3">
      <c r="A30" s="1"/>
      <c r="H30" s="4" t="s">
        <v>34</v>
      </c>
    </row>
    <row r="31" spans="1:12" x14ac:dyDescent="0.3">
      <c r="A31" s="1"/>
      <c r="H31" s="4" t="s">
        <v>35</v>
      </c>
    </row>
    <row r="32" spans="1:12" x14ac:dyDescent="0.3">
      <c r="A32" s="27" t="s">
        <v>49</v>
      </c>
      <c r="H32" s="4"/>
    </row>
    <row r="33" spans="1:8" x14ac:dyDescent="0.3">
      <c r="A33" s="1"/>
      <c r="H33" s="4"/>
    </row>
    <row r="34" spans="1:8" ht="18" x14ac:dyDescent="0.35">
      <c r="A34" s="25" t="s">
        <v>47</v>
      </c>
      <c r="B34" s="25"/>
      <c r="C34" s="25"/>
    </row>
  </sheetData>
  <mergeCells count="1">
    <mergeCell ref="A6:B6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E8ADCF6-B285-45C9-BC0A-F12365E050CC}">
          <x14:formula1>
            <xm:f>Лист1!$B$3:$B$6</xm:f>
          </x14:formula1>
          <xm:sqref>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B1451-5556-479D-BB13-059617C8B3C8}">
  <dimension ref="B2:B6"/>
  <sheetViews>
    <sheetView workbookViewId="0">
      <selection activeCell="E4" sqref="E4"/>
    </sheetView>
  </sheetViews>
  <sheetFormatPr defaultRowHeight="14.4" x14ac:dyDescent="0.3"/>
  <cols>
    <col min="2" max="2" width="19" customWidth="1"/>
  </cols>
  <sheetData>
    <row r="2" spans="2:2" x14ac:dyDescent="0.3">
      <c r="B2" t="s">
        <v>3</v>
      </c>
    </row>
    <row r="3" spans="2:2" x14ac:dyDescent="0.3">
      <c r="B3" t="s">
        <v>4</v>
      </c>
    </row>
    <row r="4" spans="2:2" x14ac:dyDescent="0.3">
      <c r="B4" t="s">
        <v>5</v>
      </c>
    </row>
    <row r="5" spans="2:2" x14ac:dyDescent="0.3">
      <c r="B5" t="s">
        <v>6</v>
      </c>
    </row>
    <row r="6" spans="2:2" x14ac:dyDescent="0.3">
      <c r="B6" t="s">
        <v>7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6 X Z G U 6 F M B Z m j A A A A 9 Q A A A B I A H A B D b 2 5 m a W c v U G F j a 2 F n Z S 5 4 b W w g o h g A K K A U A A A A A A A A A A A A A A A A A A A A A A A A A A A A h Y + 9 D o I w H M R f h X S n L X U h 5 E 8 Z X C U x G o 1 r A x U a o Z h + W N 7 N w U f y F c Q o 6 u Z 4 9 7 t L 7 u 7 X G x R j 3 0 U X a a w a d I 4 S T F E k d T X U S j c 5 8 u 4 Y p 6 j g s B b V S T Q y m s L a Z q N V O W q d O 2 e E h B B w W O D B N I R R m p B D u d p W r e x F r L R 1 Q l c S f V r 1 / x b i s H + N 4 Q y n K W Z 0 m g R k 9 q B U + s v Z x J 7 0 x 4 S l 7 5 w 3 k h s f b 3 Z A Z g n k f Y E / A F B L A w Q U A A I A C A D p d k Z T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6 X Z G U y i K R 7 g O A A A A E Q A A A B M A H A B G b 3 J t d W x h c y 9 T Z W N 0 a W 9 u M S 5 t I K I Y A C i g F A A A A A A A A A A A A A A A A A A A A A A A A A A A A C t O T S 7 J z M 9 T C I b Q h t Y A U E s B A i 0 A F A A C A A g A 6 X Z G U 6 F M B Z m j A A A A 9 Q A A A B I A A A A A A A A A A A A A A A A A A A A A A E N v b m Z p Z y 9 Q Y W N r Y W d l L n h t b F B L A Q I t A B Q A A g A I A O l 2 R l M P y u m r p A A A A O k A A A A T A A A A A A A A A A A A A A A A A O 8 A A A B b Q 2 9 u d G V u d F 9 U e X B l c 1 0 u e G 1 s U E s B A i 0 A F A A C A A g A 6 X Z G U y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P e l I b / C r 7 F F j r R 3 j G g P 1 F g A A A A A A g A A A A A A E G Y A A A A B A A A g A A A A 1 i F w u U R h Z Q j G 1 m q B S V E h L X M B 4 l S M o h u 0 v B c h K H E H Z G g A A A A A D o A A A A A C A A A g A A A A U W E V + R P B n G A 7 W m H D r Z Q Y Z D G 0 O g I Y / j v R N k Z w M Q Z L T f l Q A A A A g Y C u S s H Z C N z z k G e w / y a + J W 7 K d X E k p y 0 i n R h U h g A T 8 K D i 1 K s h j v R b m u B j h / M K O d M p A Y Q 1 1 g l Q C 4 V Q N E C + g l F e O H 5 h T h E / L 8 m q d y J 6 z F p t R Y R A A A A A c R s g v M 8 O S 0 a H m O n V O G / g w R R D a J j X z R V V d 0 z c X A T 2 i v C 1 v h v 1 j 4 M M j / r V X G A 2 O C l 5 k o f g 9 S i l Y 0 q w l b m O 3 e v n E Q = = < / D a t a M a s h u p > 
</file>

<file path=customXml/itemProps1.xml><?xml version="1.0" encoding="utf-8"?>
<ds:datastoreItem xmlns:ds="http://schemas.openxmlformats.org/officeDocument/2006/customXml" ds:itemID="{A3B9B4D3-CAA3-419B-BBEE-EFC3B12D7A4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2021-10-07T07:14:09Z</cp:lastPrinted>
  <dcterms:created xsi:type="dcterms:W3CDTF">2015-06-05T18:17:20Z</dcterms:created>
  <dcterms:modified xsi:type="dcterms:W3CDTF">2021-10-08T06:16:52Z</dcterms:modified>
</cp:coreProperties>
</file>