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_prj\0645 АРДА-ТЕХНО\10-Результаты\!Разузловка\"/>
    </mc:Choice>
  </mc:AlternateContent>
  <bookViews>
    <workbookView xWindow="0" yWindow="0" windowWidth="28800" windowHeight="12885" activeTab="1"/>
  </bookViews>
  <sheets>
    <sheet name="Вариант 1" sheetId="1" r:id="rId1"/>
    <sheet name="Вариант 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7" i="1" l="1"/>
  <c r="E17" i="1"/>
  <c r="E16" i="1"/>
  <c r="I16" i="1" s="1"/>
  <c r="I15" i="1"/>
  <c r="E14" i="1"/>
  <c r="I14" i="1" s="1"/>
  <c r="I13" i="1"/>
  <c r="E12" i="1"/>
  <c r="I12" i="1" s="1"/>
  <c r="I11" i="1"/>
  <c r="E10" i="1" l="1"/>
  <c r="E7" i="1"/>
  <c r="I7" i="1" s="1"/>
  <c r="E9" i="1"/>
  <c r="I9" i="1"/>
  <c r="I10" i="1"/>
  <c r="I8" i="1"/>
  <c r="I6" i="1"/>
  <c r="E5" i="1"/>
  <c r="I5" i="1" s="1"/>
  <c r="I4" i="1"/>
</calcChain>
</file>

<file path=xl/sharedStrings.xml><?xml version="1.0" encoding="utf-8"?>
<sst xmlns="http://schemas.openxmlformats.org/spreadsheetml/2006/main" count="73" uniqueCount="27">
  <si>
    <t>Номенклатура</t>
  </si>
  <si>
    <t>Характеристика</t>
  </si>
  <si>
    <t>Ед.Изм</t>
  </si>
  <si>
    <t>Заказано</t>
  </si>
  <si>
    <t>Остаток на складах</t>
  </si>
  <si>
    <t>Заказно поставщикам</t>
  </si>
  <si>
    <t>Заказано в производство</t>
  </si>
  <si>
    <t>Осталось обеспечить</t>
  </si>
  <si>
    <t>Табуретка (производство)</t>
  </si>
  <si>
    <t>Синяя</t>
  </si>
  <si>
    <t>Ножки табуретки (производство)</t>
  </si>
  <si>
    <t>шт</t>
  </si>
  <si>
    <t>Сиденье табуретки (производство)</t>
  </si>
  <si>
    <t>Клей (закупка)</t>
  </si>
  <si>
    <t>Брусок сосновый 10х10х50 (закупка)</t>
  </si>
  <si>
    <t>кг</t>
  </si>
  <si>
    <t>Фанера (закупка)</t>
  </si>
  <si>
    <t>м2</t>
  </si>
  <si>
    <t>Красная</t>
  </si>
  <si>
    <t>Краска синяя (закупка)</t>
  </si>
  <si>
    <t>Краска красная (закупка)</t>
  </si>
  <si>
    <t>Скамейка (производство)</t>
  </si>
  <si>
    <t>Ножки скамейки (производство)</t>
  </si>
  <si>
    <t>Сиденье скамейки (производство)</t>
  </si>
  <si>
    <t>Производство</t>
  </si>
  <si>
    <t>Закупка</t>
  </si>
  <si>
    <t>Способ пополнения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</si>
</sst>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 ;[Red]\-#,##0.00\ "/>
  </numFmts>
  <fonts count="4" x14ac:knownFonts="1">
    <font>
      <sz val="11"/>
      <color theme="1"/>
      <name val="Calibri"/>
      <family val="2"/>
      <charset val="204"/>
      <scheme val="minor"/>
    </font>
    <font>
      <b/>
      <sz val="10.5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vertical="center"/>
    </xf>
    <xf numFmtId="0" fontId="0" fillId="0" borderId="1" xfId="0" applyBorder="1" applyAlignment="1">
      <alignment horizontal="left" vertical="center" wrapText="1" indent="2"/>
    </xf>
    <xf numFmtId="0" fontId="0" fillId="0" borderId="1" xfId="0" applyBorder="1" applyAlignment="1">
      <alignment horizontal="left" vertical="center" wrapText="1" indent="4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vertical="center"/>
    </xf>
    <xf numFmtId="164" fontId="0" fillId="0" borderId="1" xfId="0" applyNumberFormat="1" applyBorder="1"/>
    <xf numFmtId="0" fontId="0" fillId="0" borderId="2" xfId="0" applyBorder="1"/>
    <xf numFmtId="164" fontId="0" fillId="0" borderId="3" xfId="0" applyNumberFormat="1" applyBorder="1" applyAlignment="1">
      <alignment vertical="center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0" fillId="0" borderId="7" xfId="0" applyBorder="1"/>
    <xf numFmtId="0" fontId="0" fillId="0" borderId="8" xfId="0" applyBorder="1"/>
    <xf numFmtId="0" fontId="0" fillId="0" borderId="8" xfId="0" applyBorder="1" applyAlignment="1">
      <alignment horizontal="center" vertical="center"/>
    </xf>
    <xf numFmtId="164" fontId="0" fillId="0" borderId="8" xfId="0" applyNumberFormat="1" applyBorder="1"/>
    <xf numFmtId="164" fontId="0" fillId="0" borderId="9" xfId="0" applyNumberForma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vertical="center"/>
    </xf>
    <xf numFmtId="0" fontId="3" fillId="0" borderId="2" xfId="0" applyFont="1" applyBorder="1" applyAlignment="1">
      <alignment vertical="center" wrapText="1"/>
    </xf>
  </cellXfs>
  <cellStyles count="1">
    <cellStyle name="Обычный" xfId="0" builtinId="0"/>
  </cellStyles>
  <dxfs count="13">
    <dxf>
      <font>
        <b/>
        <i val="0"/>
        <strike val="0"/>
        <condense val="0"/>
        <extend val="0"/>
        <outline val="0"/>
        <shadow val="0"/>
        <u val="none"/>
        <vertAlign val="baseline"/>
        <sz val="10.5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4" formatCode="#,##0.00_ ;[Red]\-#,##0.00\ 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#,##0.00_ ;[Red]\-#,##0.00\ 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#,##0.00_ ;[Red]\-#,##0.00\ 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2" name="Таблица2" displayName="Таблица2" ref="B4:J17" totalsRowShown="0" headerRowDxfId="0" headerRowBorderDxfId="11" tableBorderDxfId="12" totalsRowBorderDxfId="10">
  <autoFilter ref="B4:J17"/>
  <sortState ref="B5:J15">
    <sortCondition ref="B5:B15"/>
    <sortCondition ref="C5:C15"/>
  </sortState>
  <tableColumns count="9">
    <tableColumn id="1" name="Способ пополнения" dataDxfId="9"/>
    <tableColumn id="2" name="Номенклатура" dataDxfId="8"/>
    <tableColumn id="3" name="Характеристика" dataDxfId="7"/>
    <tableColumn id="4" name="Ед.Изм" dataDxfId="6"/>
    <tableColumn id="5" name="Заказано" dataDxfId="5"/>
    <tableColumn id="6" name="Остаток на складах" dataDxfId="4"/>
    <tableColumn id="7" name="Заказно поставщикам" dataDxfId="3"/>
    <tableColumn id="8" name="Заказано в производство" dataDxfId="2"/>
    <tableColumn id="9" name="Осталось обеспечить" dataDxfId="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B3:I17"/>
  <sheetViews>
    <sheetView zoomScale="115" zoomScaleNormal="115" workbookViewId="0">
      <selection activeCell="G10" sqref="B3:I17"/>
    </sheetView>
  </sheetViews>
  <sheetFormatPr defaultRowHeight="15" outlineLevelRow="2" x14ac:dyDescent="0.25"/>
  <cols>
    <col min="1" max="1" width="2.42578125" customWidth="1"/>
    <col min="2" max="2" width="39.85546875" bestFit="1" customWidth="1"/>
    <col min="3" max="3" width="18.42578125" customWidth="1"/>
    <col min="4" max="4" width="12" customWidth="1"/>
    <col min="5" max="5" width="11.28515625" customWidth="1"/>
    <col min="6" max="6" width="12.7109375" customWidth="1"/>
    <col min="7" max="7" width="13.5703125" customWidth="1"/>
    <col min="8" max="8" width="15.85546875" customWidth="1"/>
    <col min="9" max="9" width="13.42578125" customWidth="1"/>
  </cols>
  <sheetData>
    <row r="3" spans="2:9" ht="28.5" x14ac:dyDescent="0.25">
      <c r="B3" s="1" t="s">
        <v>0</v>
      </c>
      <c r="C3" s="1" t="s">
        <v>1</v>
      </c>
      <c r="D3" s="1" t="s">
        <v>2</v>
      </c>
      <c r="E3" s="1" t="s">
        <v>3</v>
      </c>
      <c r="F3" s="1" t="s">
        <v>4</v>
      </c>
      <c r="G3" s="1" t="s">
        <v>5</v>
      </c>
      <c r="H3" s="1" t="s">
        <v>6</v>
      </c>
      <c r="I3" s="1" t="s">
        <v>7</v>
      </c>
    </row>
    <row r="4" spans="2:9" x14ac:dyDescent="0.25">
      <c r="B4" s="8" t="s">
        <v>8</v>
      </c>
      <c r="C4" s="9" t="s">
        <v>9</v>
      </c>
      <c r="D4" s="10" t="s">
        <v>11</v>
      </c>
      <c r="E4" s="11">
        <v>10</v>
      </c>
      <c r="F4" s="11">
        <v>3</v>
      </c>
      <c r="G4" s="11"/>
      <c r="H4" s="11">
        <v>2</v>
      </c>
      <c r="I4" s="11">
        <f>E4-F4-G4-H4</f>
        <v>5</v>
      </c>
    </row>
    <row r="5" spans="2:9" outlineLevel="1" x14ac:dyDescent="0.25">
      <c r="B5" s="6" t="s">
        <v>10</v>
      </c>
      <c r="C5" s="2"/>
      <c r="D5" s="4" t="s">
        <v>11</v>
      </c>
      <c r="E5" s="5">
        <f>10*4</f>
        <v>40</v>
      </c>
      <c r="F5" s="5">
        <v>10</v>
      </c>
      <c r="G5" s="5"/>
      <c r="H5" s="5"/>
      <c r="I5" s="5">
        <f t="shared" ref="I5:I10" si="0">E5-F5-G5-H5</f>
        <v>30</v>
      </c>
    </row>
    <row r="6" spans="2:9" outlineLevel="2" x14ac:dyDescent="0.25">
      <c r="B6" s="7" t="s">
        <v>14</v>
      </c>
      <c r="C6" s="2"/>
      <c r="D6" s="4" t="s">
        <v>11</v>
      </c>
      <c r="E6" s="5">
        <v>40</v>
      </c>
      <c r="F6" s="5">
        <v>20</v>
      </c>
      <c r="G6" s="5">
        <v>40</v>
      </c>
      <c r="H6" s="5"/>
      <c r="I6" s="5">
        <f t="shared" si="0"/>
        <v>-20</v>
      </c>
    </row>
    <row r="7" spans="2:9" outlineLevel="2" x14ac:dyDescent="0.25">
      <c r="B7" s="7" t="s">
        <v>13</v>
      </c>
      <c r="C7" s="2"/>
      <c r="D7" s="4" t="s">
        <v>15</v>
      </c>
      <c r="E7" s="5">
        <f>0.25*10</f>
        <v>2.5</v>
      </c>
      <c r="F7" s="5">
        <v>5.5</v>
      </c>
      <c r="G7" s="5"/>
      <c r="H7" s="5"/>
      <c r="I7" s="5">
        <f t="shared" si="0"/>
        <v>-3</v>
      </c>
    </row>
    <row r="8" spans="2:9" outlineLevel="1" x14ac:dyDescent="0.25">
      <c r="B8" s="6" t="s">
        <v>12</v>
      </c>
      <c r="C8" s="2"/>
      <c r="D8" s="4" t="s">
        <v>11</v>
      </c>
      <c r="E8" s="5">
        <v>10</v>
      </c>
      <c r="F8" s="5"/>
      <c r="G8" s="5"/>
      <c r="H8" s="5">
        <v>4</v>
      </c>
      <c r="I8" s="5">
        <f t="shared" si="0"/>
        <v>6</v>
      </c>
    </row>
    <row r="9" spans="2:9" outlineLevel="2" x14ac:dyDescent="0.25">
      <c r="B9" s="7" t="s">
        <v>16</v>
      </c>
      <c r="C9" s="2"/>
      <c r="D9" s="4" t="s">
        <v>17</v>
      </c>
      <c r="E9" s="5">
        <f>0.4*0.4*10</f>
        <v>1.6000000000000003</v>
      </c>
      <c r="F9" s="5">
        <v>0.2</v>
      </c>
      <c r="G9" s="5">
        <v>2</v>
      </c>
      <c r="H9" s="5"/>
      <c r="I9" s="5">
        <f t="shared" si="0"/>
        <v>-0.59999999999999964</v>
      </c>
    </row>
    <row r="10" spans="2:9" outlineLevel="1" x14ac:dyDescent="0.25">
      <c r="B10" s="3" t="s">
        <v>19</v>
      </c>
      <c r="C10" s="2"/>
      <c r="D10" s="4" t="s">
        <v>15</v>
      </c>
      <c r="E10" s="5">
        <f>10*0.5</f>
        <v>5</v>
      </c>
      <c r="F10" s="5">
        <v>3</v>
      </c>
      <c r="G10" s="5">
        <v>2</v>
      </c>
      <c r="H10" s="5"/>
      <c r="I10" s="5">
        <f t="shared" si="0"/>
        <v>0</v>
      </c>
    </row>
    <row r="11" spans="2:9" x14ac:dyDescent="0.25">
      <c r="B11" s="8" t="s">
        <v>21</v>
      </c>
      <c r="C11" s="9" t="s">
        <v>18</v>
      </c>
      <c r="D11" s="10" t="s">
        <v>11</v>
      </c>
      <c r="E11" s="11">
        <v>10</v>
      </c>
      <c r="F11" s="11">
        <v>3</v>
      </c>
      <c r="G11" s="11"/>
      <c r="H11" s="11">
        <v>2</v>
      </c>
      <c r="I11" s="11">
        <f>E11-F11-G11-H11</f>
        <v>5</v>
      </c>
    </row>
    <row r="12" spans="2:9" outlineLevel="1" x14ac:dyDescent="0.25">
      <c r="B12" s="6" t="s">
        <v>22</v>
      </c>
      <c r="C12" s="2"/>
      <c r="D12" s="4" t="s">
        <v>11</v>
      </c>
      <c r="E12" s="5">
        <f>10*4</f>
        <v>40</v>
      </c>
      <c r="F12" s="5">
        <v>17</v>
      </c>
      <c r="G12" s="5"/>
      <c r="H12" s="5"/>
      <c r="I12" s="5">
        <f t="shared" ref="I12:I17" si="1">E12-F12-G12-H12</f>
        <v>23</v>
      </c>
    </row>
    <row r="13" spans="2:9" outlineLevel="2" x14ac:dyDescent="0.25">
      <c r="B13" s="7" t="s">
        <v>14</v>
      </c>
      <c r="C13" s="2"/>
      <c r="D13" s="4" t="s">
        <v>11</v>
      </c>
      <c r="E13" s="5">
        <v>40</v>
      </c>
      <c r="F13" s="5">
        <v>20</v>
      </c>
      <c r="G13" s="5">
        <v>40</v>
      </c>
      <c r="H13" s="5"/>
      <c r="I13" s="5">
        <f t="shared" si="1"/>
        <v>-20</v>
      </c>
    </row>
    <row r="14" spans="2:9" outlineLevel="2" x14ac:dyDescent="0.25">
      <c r="B14" s="7" t="s">
        <v>13</v>
      </c>
      <c r="C14" s="2"/>
      <c r="D14" s="4" t="s">
        <v>15</v>
      </c>
      <c r="E14" s="5">
        <f>0.25*10</f>
        <v>2.5</v>
      </c>
      <c r="F14" s="5">
        <v>5.5</v>
      </c>
      <c r="G14" s="5"/>
      <c r="H14" s="5"/>
      <c r="I14" s="5">
        <f t="shared" si="1"/>
        <v>-3</v>
      </c>
    </row>
    <row r="15" spans="2:9" outlineLevel="1" x14ac:dyDescent="0.25">
      <c r="B15" s="6" t="s">
        <v>23</v>
      </c>
      <c r="C15" s="2"/>
      <c r="D15" s="4" t="s">
        <v>11</v>
      </c>
      <c r="E15" s="5">
        <v>10</v>
      </c>
      <c r="F15" s="5"/>
      <c r="G15" s="5"/>
      <c r="H15" s="5">
        <v>9</v>
      </c>
      <c r="I15" s="5">
        <f t="shared" si="1"/>
        <v>1</v>
      </c>
    </row>
    <row r="16" spans="2:9" outlineLevel="2" x14ac:dyDescent="0.25">
      <c r="B16" s="7" t="s">
        <v>16</v>
      </c>
      <c r="C16" s="2"/>
      <c r="D16" s="4" t="s">
        <v>17</v>
      </c>
      <c r="E16" s="5">
        <f>0.4*0.4*10</f>
        <v>1.6000000000000003</v>
      </c>
      <c r="F16" s="5">
        <v>0.2</v>
      </c>
      <c r="G16" s="5">
        <v>2</v>
      </c>
      <c r="H16" s="5"/>
      <c r="I16" s="5">
        <f t="shared" si="1"/>
        <v>-0.59999999999999964</v>
      </c>
    </row>
    <row r="17" spans="2:9" outlineLevel="1" x14ac:dyDescent="0.25">
      <c r="B17" s="3" t="s">
        <v>20</v>
      </c>
      <c r="C17" s="2"/>
      <c r="D17" s="4" t="s">
        <v>15</v>
      </c>
      <c r="E17" s="5">
        <f>10*0.5</f>
        <v>5</v>
      </c>
      <c r="F17" s="5">
        <v>10</v>
      </c>
      <c r="G17" s="5">
        <v>2</v>
      </c>
      <c r="H17" s="5"/>
      <c r="I17" s="5">
        <f t="shared" si="1"/>
        <v>-7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B4:J17"/>
  <sheetViews>
    <sheetView tabSelected="1" zoomScale="115" zoomScaleNormal="115" workbookViewId="0">
      <selection activeCell="B20" sqref="B20"/>
    </sheetView>
  </sheetViews>
  <sheetFormatPr defaultRowHeight="15" outlineLevelRow="1" x14ac:dyDescent="0.25"/>
  <cols>
    <col min="1" max="1" width="2.42578125" customWidth="1"/>
    <col min="2" max="2" width="20.42578125" customWidth="1"/>
    <col min="3" max="3" width="39.85546875" bestFit="1" customWidth="1"/>
    <col min="4" max="4" width="18.42578125" customWidth="1"/>
    <col min="5" max="5" width="12" customWidth="1"/>
    <col min="6" max="6" width="11.28515625" customWidth="1"/>
    <col min="7" max="7" width="19.5703125" customWidth="1"/>
    <col min="8" max="8" width="22.28515625" customWidth="1"/>
    <col min="9" max="9" width="25.140625" customWidth="1"/>
    <col min="10" max="10" width="21.28515625" customWidth="1"/>
  </cols>
  <sheetData>
    <row r="4" spans="2:10" ht="28.5" x14ac:dyDescent="0.25">
      <c r="B4" s="15" t="s">
        <v>26</v>
      </c>
      <c r="C4" s="16" t="s">
        <v>0</v>
      </c>
      <c r="D4" s="16" t="s">
        <v>1</v>
      </c>
      <c r="E4" s="16" t="s">
        <v>2</v>
      </c>
      <c r="F4" s="16" t="s">
        <v>3</v>
      </c>
      <c r="G4" s="16" t="s">
        <v>4</v>
      </c>
      <c r="H4" s="16" t="s">
        <v>5</v>
      </c>
      <c r="I4" s="16" t="s">
        <v>6</v>
      </c>
      <c r="J4" s="17" t="s">
        <v>7</v>
      </c>
    </row>
    <row r="5" spans="2:10" ht="18.75" x14ac:dyDescent="0.25">
      <c r="B5" s="27" t="s">
        <v>25</v>
      </c>
      <c r="C5" s="1"/>
      <c r="D5" s="1"/>
      <c r="E5" s="24"/>
      <c r="F5" s="1"/>
      <c r="G5" s="25"/>
      <c r="H5" s="25"/>
      <c r="I5" s="1"/>
      <c r="J5" s="26"/>
    </row>
    <row r="6" spans="2:10" outlineLevel="1" x14ac:dyDescent="0.25">
      <c r="B6" s="13"/>
      <c r="C6" s="2" t="s">
        <v>14</v>
      </c>
      <c r="D6" s="2"/>
      <c r="E6" s="4" t="s">
        <v>11</v>
      </c>
      <c r="F6" s="2">
        <v>80</v>
      </c>
      <c r="G6" s="12">
        <v>20</v>
      </c>
      <c r="H6" s="12">
        <v>40</v>
      </c>
      <c r="I6" s="2"/>
      <c r="J6" s="14">
        <v>20</v>
      </c>
    </row>
    <row r="7" spans="2:10" outlineLevel="1" x14ac:dyDescent="0.25">
      <c r="B7" s="13"/>
      <c r="C7" s="2" t="s">
        <v>13</v>
      </c>
      <c r="D7" s="2"/>
      <c r="E7" s="4" t="s">
        <v>15</v>
      </c>
      <c r="F7" s="2">
        <v>5</v>
      </c>
      <c r="G7" s="12">
        <v>5.5</v>
      </c>
      <c r="H7" s="12">
        <v>0</v>
      </c>
      <c r="I7" s="2"/>
      <c r="J7" s="14">
        <v>-0.5</v>
      </c>
    </row>
    <row r="8" spans="2:10" outlineLevel="1" x14ac:dyDescent="0.25">
      <c r="B8" s="13"/>
      <c r="C8" s="2" t="s">
        <v>20</v>
      </c>
      <c r="D8" s="2"/>
      <c r="E8" s="4" t="s">
        <v>15</v>
      </c>
      <c r="F8" s="2">
        <v>5</v>
      </c>
      <c r="G8" s="12">
        <v>10</v>
      </c>
      <c r="H8" s="12">
        <v>2</v>
      </c>
      <c r="I8" s="2"/>
      <c r="J8" s="14">
        <v>-7</v>
      </c>
    </row>
    <row r="9" spans="2:10" outlineLevel="1" x14ac:dyDescent="0.25">
      <c r="B9" s="13"/>
      <c r="C9" s="2" t="s">
        <v>19</v>
      </c>
      <c r="D9" s="2"/>
      <c r="E9" s="4" t="s">
        <v>15</v>
      </c>
      <c r="F9" s="2">
        <v>5</v>
      </c>
      <c r="G9" s="12">
        <v>3</v>
      </c>
      <c r="H9" s="12">
        <v>2</v>
      </c>
      <c r="I9" s="2"/>
      <c r="J9" s="14">
        <v>0</v>
      </c>
    </row>
    <row r="10" spans="2:10" outlineLevel="1" x14ac:dyDescent="0.25">
      <c r="B10" s="13"/>
      <c r="C10" s="2" t="s">
        <v>16</v>
      </c>
      <c r="D10" s="2"/>
      <c r="E10" s="4" t="s">
        <v>17</v>
      </c>
      <c r="F10" s="2">
        <v>3.2000000000000006</v>
      </c>
      <c r="G10" s="12">
        <v>0.2</v>
      </c>
      <c r="H10" s="12">
        <v>2</v>
      </c>
      <c r="I10" s="2"/>
      <c r="J10" s="14">
        <v>1.0000000000000004</v>
      </c>
    </row>
    <row r="11" spans="2:10" ht="18.75" x14ac:dyDescent="0.25">
      <c r="B11" s="27" t="s">
        <v>24</v>
      </c>
      <c r="C11" s="2"/>
      <c r="D11" s="2"/>
      <c r="E11" s="4"/>
      <c r="F11" s="2"/>
      <c r="G11" s="12"/>
      <c r="H11" s="12"/>
      <c r="I11" s="2"/>
      <c r="J11" s="14"/>
    </row>
    <row r="12" spans="2:10" outlineLevel="1" x14ac:dyDescent="0.25">
      <c r="B12" s="13"/>
      <c r="C12" s="2" t="s">
        <v>22</v>
      </c>
      <c r="D12" s="2"/>
      <c r="E12" s="4" t="s">
        <v>11</v>
      </c>
      <c r="F12" s="2">
        <v>40</v>
      </c>
      <c r="G12" s="12">
        <v>17</v>
      </c>
      <c r="H12" s="12"/>
      <c r="I12" s="2"/>
      <c r="J12" s="14">
        <v>23</v>
      </c>
    </row>
    <row r="13" spans="2:10" outlineLevel="1" x14ac:dyDescent="0.25">
      <c r="B13" s="13"/>
      <c r="C13" s="2" t="s">
        <v>10</v>
      </c>
      <c r="D13" s="2"/>
      <c r="E13" s="4" t="s">
        <v>11</v>
      </c>
      <c r="F13" s="2">
        <v>40</v>
      </c>
      <c r="G13" s="12">
        <v>10</v>
      </c>
      <c r="H13" s="12">
        <v>0</v>
      </c>
      <c r="I13" s="2"/>
      <c r="J13" s="14">
        <v>30</v>
      </c>
    </row>
    <row r="14" spans="2:10" outlineLevel="1" x14ac:dyDescent="0.25">
      <c r="B14" s="13"/>
      <c r="C14" s="2" t="s">
        <v>23</v>
      </c>
      <c r="D14" s="2"/>
      <c r="E14" s="4" t="s">
        <v>11</v>
      </c>
      <c r="F14" s="2">
        <v>10</v>
      </c>
      <c r="G14" s="12">
        <v>0</v>
      </c>
      <c r="H14" s="12"/>
      <c r="I14" s="2">
        <v>9</v>
      </c>
      <c r="J14" s="14">
        <v>1</v>
      </c>
    </row>
    <row r="15" spans="2:10" outlineLevel="1" x14ac:dyDescent="0.25">
      <c r="B15" s="13"/>
      <c r="C15" s="2" t="s">
        <v>12</v>
      </c>
      <c r="D15" s="2"/>
      <c r="E15" s="4" t="s">
        <v>11</v>
      </c>
      <c r="F15" s="2">
        <v>10</v>
      </c>
      <c r="G15" s="12">
        <v>0</v>
      </c>
      <c r="H15" s="12">
        <v>0</v>
      </c>
      <c r="I15" s="2">
        <v>4</v>
      </c>
      <c r="J15" s="14">
        <v>6</v>
      </c>
    </row>
    <row r="16" spans="2:10" outlineLevel="1" x14ac:dyDescent="0.25">
      <c r="B16" s="13"/>
      <c r="C16" s="2" t="s">
        <v>21</v>
      </c>
      <c r="D16" s="9" t="s">
        <v>18</v>
      </c>
      <c r="E16" s="4" t="s">
        <v>11</v>
      </c>
      <c r="F16" s="2">
        <v>10</v>
      </c>
      <c r="G16" s="12">
        <v>3</v>
      </c>
      <c r="H16" s="12"/>
      <c r="I16" s="2">
        <v>2</v>
      </c>
      <c r="J16" s="14">
        <v>5</v>
      </c>
    </row>
    <row r="17" spans="2:10" outlineLevel="1" x14ac:dyDescent="0.25">
      <c r="B17" s="18"/>
      <c r="C17" s="19" t="s">
        <v>8</v>
      </c>
      <c r="D17" s="23" t="s">
        <v>9</v>
      </c>
      <c r="E17" s="20" t="s">
        <v>11</v>
      </c>
      <c r="F17" s="19">
        <v>10</v>
      </c>
      <c r="G17" s="21">
        <v>3</v>
      </c>
      <c r="H17" s="21">
        <v>0</v>
      </c>
      <c r="I17" s="19">
        <v>2</v>
      </c>
      <c r="J17" s="22">
        <v>5</v>
      </c>
    </row>
  </sheetData>
  <pageMargins left="0.7" right="0.7" top="0.75" bottom="0.75" header="0.3" footer="0.3"/>
  <pageSetup paperSize="9" orientation="portrait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Вариант 1</vt:lpstr>
      <vt:lpstr>Вариант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valera</dc:creator>
  <cp:lastModifiedBy>valera</cp:lastModifiedBy>
  <dcterms:created xsi:type="dcterms:W3CDTF">2022-04-15T11:30:00Z</dcterms:created>
  <dcterms:modified xsi:type="dcterms:W3CDTF">2022-04-18T02:37:02Z</dcterms:modified>
</cp:coreProperties>
</file>