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oftgroup\Desktop\"/>
    </mc:Choice>
  </mc:AlternateContent>
  <xr:revisionPtr revIDLastSave="0" documentId="13_ncr:1_{AA589AF5-9503-409D-8E92-C96F49B43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Этап №1" sheetId="1" r:id="rId1"/>
    <sheet name="Этап №2" sheetId="2" r:id="rId2"/>
    <sheet name="Этап №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2" l="1"/>
  <c r="G11" i="2"/>
  <c r="G12" i="2"/>
  <c r="G13" i="2"/>
  <c r="G14" i="2"/>
  <c r="F11" i="2"/>
  <c r="F12" i="2"/>
  <c r="F13" i="2"/>
  <c r="F14" i="2"/>
  <c r="G10" i="2"/>
  <c r="F10" i="2"/>
</calcChain>
</file>

<file path=xl/sharedStrings.xml><?xml version="1.0" encoding="utf-8"?>
<sst xmlns="http://schemas.openxmlformats.org/spreadsheetml/2006/main" count="41" uniqueCount="31">
  <si>
    <t>Филе</t>
  </si>
  <si>
    <t>32.5%</t>
  </si>
  <si>
    <t>Куриные бедра (Окорочка)</t>
  </si>
  <si>
    <t>18.1%</t>
  </si>
  <si>
    <t>Кожа куреные</t>
  </si>
  <si>
    <t>12.2%</t>
  </si>
  <si>
    <t>Курийные крылышки</t>
  </si>
  <si>
    <t>7.6%</t>
  </si>
  <si>
    <t>Фарш</t>
  </si>
  <si>
    <t>13.6%</t>
  </si>
  <si>
    <t>Курийные кости</t>
  </si>
  <si>
    <t>5.6%</t>
  </si>
  <si>
    <t>Потери</t>
  </si>
  <si>
    <t>Курица 1000 кг по 25,00 за 25000 сомони</t>
  </si>
  <si>
    <t>КГ</t>
  </si>
  <si>
    <t>Сумма</t>
  </si>
  <si>
    <t>Распределение</t>
  </si>
  <si>
    <t>Полуфабрикаты</t>
  </si>
  <si>
    <t>Этап №1</t>
  </si>
  <si>
    <t>Этап №2</t>
  </si>
  <si>
    <t>ОТХОДЫ</t>
  </si>
  <si>
    <t>Остаток</t>
  </si>
  <si>
    <t>Производство ( расход )</t>
  </si>
  <si>
    <t>Варенная колбаса ( жидкая ) 500 кг</t>
  </si>
  <si>
    <t>Лед</t>
  </si>
  <si>
    <t>Варенная колбаса ( жидкая )</t>
  </si>
  <si>
    <t>Этикетка</t>
  </si>
  <si>
    <t>Рабочая сила на 500 кг 5 человек по 500 сомони</t>
  </si>
  <si>
    <t xml:space="preserve">Сушка ( потеря колбасы будет на 3% ) </t>
  </si>
  <si>
    <t>Этап №3</t>
  </si>
  <si>
    <t xml:space="preserve">Варенная колбаса ( готовая продукция ) 485 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</si>
</sst>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YS Text"/>
    </font>
    <font>
      <b/>
      <sz val="11"/>
      <color rgb="FFFF0000"/>
      <name val="YS Text"/>
    </font>
    <font>
      <b/>
      <sz val="11"/>
      <color rgb="FF000000"/>
      <name val="Arial"/>
      <family val="2"/>
      <charset val="204"/>
    </font>
    <font>
      <b/>
      <sz val="11"/>
      <color rgb="FFFF0000"/>
      <name val="YS Text"/>
      <charset val="204"/>
    </font>
    <font>
      <b/>
      <sz val="11"/>
      <color rgb="FF000000"/>
      <name val="YS Text"/>
      <charset val="204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2" fontId="6" fillId="3" borderId="1" xfId="0" applyNumberFormat="1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17"/>
  <sheetViews>
    <sheetView tabSelected="1" workbookViewId="0">
      <selection activeCell="D2" sqref="D2"/>
    </sheetView>
  </sheetViews>
  <sheetFormatPr defaultRowHeight="15"/>
  <cols>
    <col min="3" max="3" width="39.42578125" customWidth="1"/>
    <col min="4" max="4" width="29" style="3" customWidth="1"/>
    <col min="5" max="5" width="8.85546875" style="4" customWidth="1"/>
    <col min="6" max="6" width="8.42578125" style="4" customWidth="1"/>
    <col min="7" max="7" width="16.140625" style="3" customWidth="1"/>
    <col min="8" max="8" width="24.85546875" bestFit="1" customWidth="1"/>
  </cols>
  <sheetData>
    <row r="3" spans="3:10">
      <c r="H3" s="22"/>
      <c r="I3" s="22"/>
      <c r="J3" s="22"/>
    </row>
    <row r="4" spans="3:10">
      <c r="H4" s="21"/>
      <c r="I4" s="21"/>
      <c r="J4" s="21"/>
    </row>
    <row r="5" spans="3:10">
      <c r="D5" s="1"/>
      <c r="E5" s="2"/>
      <c r="F5" s="2"/>
      <c r="G5" s="1"/>
    </row>
    <row r="8" spans="3:10">
      <c r="D8" s="19" t="s">
        <v>18</v>
      </c>
      <c r="E8" s="19"/>
      <c r="F8" s="19"/>
      <c r="G8" s="19"/>
    </row>
    <row r="9" spans="3:10">
      <c r="D9" s="17" t="s">
        <v>17</v>
      </c>
      <c r="E9" s="18" t="s">
        <v>14</v>
      </c>
      <c r="F9" s="18" t="s">
        <v>15</v>
      </c>
      <c r="G9" s="17" t="s">
        <v>16</v>
      </c>
    </row>
    <row r="10" spans="3:10" s="6" customFormat="1" ht="15" customHeight="1">
      <c r="D10" s="7" t="s">
        <v>0</v>
      </c>
      <c r="E10" s="8">
        <v>325</v>
      </c>
      <c r="F10" s="9">
        <v>8287.5</v>
      </c>
      <c r="G10" s="10" t="s">
        <v>1</v>
      </c>
    </row>
    <row r="11" spans="3:10" s="6" customFormat="1" ht="15" customHeight="1">
      <c r="D11" s="7" t="s">
        <v>2</v>
      </c>
      <c r="E11" s="8">
        <v>180.7</v>
      </c>
      <c r="F11" s="9">
        <v>4607.8999999999996</v>
      </c>
      <c r="G11" s="10" t="s">
        <v>3</v>
      </c>
    </row>
    <row r="12" spans="3:10" s="6" customFormat="1" ht="15" customHeight="1">
      <c r="C12" s="16" t="s">
        <v>13</v>
      </c>
      <c r="D12" s="7" t="s">
        <v>4</v>
      </c>
      <c r="E12" s="8">
        <v>122</v>
      </c>
      <c r="F12" s="9">
        <v>3111</v>
      </c>
      <c r="G12" s="10" t="s">
        <v>5</v>
      </c>
    </row>
    <row r="13" spans="3:10" s="6" customFormat="1" ht="15" customHeight="1">
      <c r="D13" s="7" t="s">
        <v>6</v>
      </c>
      <c r="E13" s="8">
        <v>75.900000000000006</v>
      </c>
      <c r="F13" s="9">
        <v>1935</v>
      </c>
      <c r="G13" s="10" t="s">
        <v>7</v>
      </c>
    </row>
    <row r="14" spans="3:10" s="6" customFormat="1" ht="15" customHeight="1">
      <c r="D14" s="7" t="s">
        <v>8</v>
      </c>
      <c r="E14" s="8">
        <v>136</v>
      </c>
      <c r="F14" s="9">
        <v>3468.4</v>
      </c>
      <c r="G14" s="10" t="s">
        <v>9</v>
      </c>
    </row>
    <row r="15" spans="3:10" s="6" customFormat="1" ht="15" customHeight="1">
      <c r="C15" s="36" t="s">
        <v>20</v>
      </c>
      <c r="D15" s="11" t="s">
        <v>10</v>
      </c>
      <c r="E15" s="12">
        <v>55.6</v>
      </c>
      <c r="F15" s="13">
        <v>1417.8</v>
      </c>
      <c r="G15" s="14" t="s">
        <v>11</v>
      </c>
    </row>
    <row r="16" spans="3:10" s="6" customFormat="1" ht="15" customHeight="1">
      <c r="C16" s="36"/>
      <c r="D16" s="11" t="s">
        <v>12</v>
      </c>
      <c r="E16" s="12">
        <v>104.8</v>
      </c>
      <c r="F16" s="13">
        <v>2672.4</v>
      </c>
      <c r="G16" s="15"/>
    </row>
    <row r="17" spans="6:6">
      <c r="F17" s="4">
        <v>25000</v>
      </c>
    </row>
  </sheetData>
  <mergeCells count="3">
    <mergeCell ref="D8:G8"/>
    <mergeCell ref="H3:J3"/>
    <mergeCell ref="C15:C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A916-1D0D-405D-9C25-5B118C821697}">
  <dimension ref="C3:M15"/>
  <sheetViews>
    <sheetView workbookViewId="0">
      <selection activeCell="G10" sqref="G10:G15"/>
    </sheetView>
  </sheetViews>
  <sheetFormatPr defaultRowHeight="15"/>
  <cols>
    <col min="3" max="3" width="29" style="3" customWidth="1"/>
    <col min="4" max="4" width="8.85546875" style="4" customWidth="1"/>
    <col min="5" max="5" width="8.42578125" style="4" customWidth="1"/>
    <col min="6" max="6" width="16.28515625" style="5" customWidth="1"/>
    <col min="7" max="7" width="9.140625" style="5"/>
  </cols>
  <sheetData>
    <row r="3" spans="3:13">
      <c r="F3" s="22"/>
      <c r="G3" s="22"/>
      <c r="H3" s="22"/>
    </row>
    <row r="4" spans="3:13">
      <c r="F4" s="21"/>
      <c r="G4" s="21"/>
      <c r="H4" s="21"/>
    </row>
    <row r="5" spans="3:13">
      <c r="C5" s="1"/>
      <c r="D5" s="2"/>
      <c r="E5" s="2"/>
    </row>
    <row r="8" spans="3:13">
      <c r="C8" s="23" t="s">
        <v>19</v>
      </c>
      <c r="D8" s="24" t="s">
        <v>21</v>
      </c>
      <c r="E8" s="24"/>
      <c r="F8" s="25" t="s">
        <v>22</v>
      </c>
      <c r="G8" s="25"/>
    </row>
    <row r="9" spans="3:13">
      <c r="C9" s="17" t="s">
        <v>17</v>
      </c>
      <c r="D9" s="18" t="s">
        <v>14</v>
      </c>
      <c r="E9" s="28" t="s">
        <v>15</v>
      </c>
      <c r="F9" s="26" t="s">
        <v>14</v>
      </c>
      <c r="G9" s="26" t="s">
        <v>15</v>
      </c>
    </row>
    <row r="10" spans="3:13" s="6" customFormat="1" ht="15" customHeight="1">
      <c r="C10" s="7" t="s">
        <v>0</v>
      </c>
      <c r="D10" s="8">
        <v>325</v>
      </c>
      <c r="E10" s="29">
        <v>8287.5</v>
      </c>
      <c r="F10" s="27">
        <f>D10/2</f>
        <v>162.5</v>
      </c>
      <c r="G10" s="26">
        <f>E10*0.5</f>
        <v>4143.75</v>
      </c>
      <c r="I10" s="20" t="s">
        <v>23</v>
      </c>
      <c r="J10" s="20"/>
      <c r="K10" s="20"/>
      <c r="L10" s="20"/>
      <c r="M10" s="20"/>
    </row>
    <row r="11" spans="3:13" s="6" customFormat="1" ht="15" customHeight="1">
      <c r="C11" s="7" t="s">
        <v>2</v>
      </c>
      <c r="D11" s="8">
        <v>180.7</v>
      </c>
      <c r="E11" s="29">
        <v>4607.8999999999996</v>
      </c>
      <c r="F11" s="27">
        <f t="shared" ref="F11:F14" si="0">D11/2</f>
        <v>90.35</v>
      </c>
      <c r="G11" s="26">
        <f t="shared" ref="G11:G14" si="1">E11*0.5</f>
        <v>2303.9499999999998</v>
      </c>
    </row>
    <row r="12" spans="3:13" s="6" customFormat="1" ht="15" customHeight="1">
      <c r="C12" s="7" t="s">
        <v>4</v>
      </c>
      <c r="D12" s="8">
        <v>122</v>
      </c>
      <c r="E12" s="29">
        <v>3111</v>
      </c>
      <c r="F12" s="27">
        <f t="shared" si="0"/>
        <v>61</v>
      </c>
      <c r="G12" s="26">
        <f t="shared" si="1"/>
        <v>1555.5</v>
      </c>
    </row>
    <row r="13" spans="3:13" s="6" customFormat="1" ht="15" customHeight="1">
      <c r="C13" s="7" t="s">
        <v>6</v>
      </c>
      <c r="D13" s="8">
        <v>75.900000000000006</v>
      </c>
      <c r="E13" s="29">
        <v>1935</v>
      </c>
      <c r="F13" s="27">
        <f t="shared" si="0"/>
        <v>37.950000000000003</v>
      </c>
      <c r="G13" s="26">
        <f t="shared" si="1"/>
        <v>967.5</v>
      </c>
    </row>
    <row r="14" spans="3:13" s="6" customFormat="1" ht="15" customHeight="1">
      <c r="C14" s="7" t="s">
        <v>8</v>
      </c>
      <c r="D14" s="8">
        <v>136</v>
      </c>
      <c r="E14" s="29">
        <v>3468.4</v>
      </c>
      <c r="F14" s="27">
        <f t="shared" si="0"/>
        <v>68</v>
      </c>
      <c r="G14" s="26">
        <f t="shared" si="1"/>
        <v>1734.2</v>
      </c>
    </row>
    <row r="15" spans="3:13">
      <c r="C15" s="3" t="s">
        <v>24</v>
      </c>
      <c r="F15" s="26">
        <f>500-419.8</f>
        <v>80.199999999999989</v>
      </c>
      <c r="G15" s="26">
        <v>300</v>
      </c>
    </row>
  </sheetData>
  <mergeCells count="4">
    <mergeCell ref="F3:H3"/>
    <mergeCell ref="D8:E8"/>
    <mergeCell ref="F8:G8"/>
    <mergeCell ref="I10:M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6FF3-FF7B-46B6-8580-7B374C3B4B75}">
  <dimension ref="C3:K14"/>
  <sheetViews>
    <sheetView workbookViewId="0">
      <selection activeCell="I15" sqref="I15"/>
    </sheetView>
  </sheetViews>
  <sheetFormatPr defaultRowHeight="15"/>
  <cols>
    <col min="4" max="4" width="45.140625" bestFit="1" customWidth="1"/>
    <col min="5" max="5" width="9.140625" style="6"/>
    <col min="11" max="11" width="37.5703125" customWidth="1"/>
  </cols>
  <sheetData>
    <row r="3" spans="3:11">
      <c r="C3" s="30"/>
    </row>
    <row r="4" spans="3:11">
      <c r="C4" s="21"/>
    </row>
    <row r="9" spans="3:11">
      <c r="D9" s="34" t="s">
        <v>29</v>
      </c>
      <c r="E9" s="34"/>
    </row>
    <row r="10" spans="3:11" s="6" customFormat="1" ht="15" customHeight="1">
      <c r="D10" s="32" t="s">
        <v>25</v>
      </c>
      <c r="E10" s="33">
        <v>500</v>
      </c>
      <c r="F10" s="31"/>
      <c r="G10" s="31"/>
      <c r="H10" s="31"/>
    </row>
    <row r="11" spans="3:11" s="6" customFormat="1" ht="15" customHeight="1">
      <c r="D11" s="33" t="s">
        <v>28</v>
      </c>
      <c r="E11" s="33"/>
      <c r="G11" s="35" t="s">
        <v>30</v>
      </c>
      <c r="H11" s="35"/>
      <c r="I11" s="35"/>
      <c r="J11" s="35"/>
      <c r="K11" s="35"/>
    </row>
    <row r="12" spans="3:11" s="6" customFormat="1" ht="15" customHeight="1">
      <c r="D12" s="33" t="s">
        <v>26</v>
      </c>
      <c r="E12" s="33">
        <v>100</v>
      </c>
    </row>
    <row r="13" spans="3:11" s="6" customFormat="1" ht="15" customHeight="1">
      <c r="D13" s="33" t="s">
        <v>27</v>
      </c>
      <c r="E13" s="33"/>
    </row>
    <row r="14" spans="3:11" s="6" customFormat="1" ht="15" customHeight="1"/>
  </sheetData>
  <mergeCells count="2">
    <mergeCell ref="D9:E9"/>
    <mergeCell ref="G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Этап №1</vt:lpstr>
      <vt:lpstr>Этап №2</vt:lpstr>
      <vt:lpstr>Этап 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Softgroup</dc:creator>
  <cp:lastModifiedBy>Softgroup</cp:lastModifiedBy>
  <dcterms:created xsi:type="dcterms:W3CDTF">2015-06-05T18:19:34Z</dcterms:created>
  <dcterms:modified xsi:type="dcterms:W3CDTF">2022-06-27T00:15:41Z</dcterms:modified>
</cp:coreProperties>
</file>