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L5">
      <text>
        <t xml:space="preserve">днс:
отображается БЛИЖАЙШЕЕ запланироавнное событие, если таковое есть</t>
      </text>
    </comment>
    <comment authorId="0" ref="H6">
      <text>
        <t xml:space="preserve">днс:
номер заявки исполняемой - в данном случае передача  в АТП</t>
      </text>
    </comment>
    <comment authorId="0" ref="I6">
      <text>
        <t xml:space="preserve">днс:
время из заявки столбца Н. По событию ВЫПОЛНЯЕМОМУ "В АТП"- указывается время наступления события- передачи из атп на линию. Автоматически переходит событие по наступлению времени в ОЗ, либо иной из статусов, согласно линии  времени</t>
      </text>
    </comment>
    <comment authorId="0" ref="J6">
      <text>
        <t xml:space="preserve">днс:
время из заявки столбца Н. По событию запланированном изменения из статуса В АТП"- указывается время наступления события- передачи из АТП на линию</t>
      </text>
    </comment>
    <comment authorId="0" ref="K6">
      <text>
        <t xml:space="preserve">днс:
время из заявки столбца Н</t>
      </text>
    </comment>
    <comment authorId="0" ref="M6">
      <text>
        <t xml:space="preserve">днс:
Следующая заявка, на которую назначена машина, по окончанию работ заявки в столбце Н</t>
      </text>
    </comment>
    <comment authorId="0" ref="N6">
      <text>
        <t xml:space="preserve">днс:
Из Следующая заявка, на которую назначена машина, по окончанию работ заявки в столбце Н</t>
      </text>
    </comment>
    <comment authorId="0" ref="O6">
      <text>
        <t xml:space="preserve">днс:
Из Следующая заявка, на которую назначена машина, по окончанию работ заявки в столбце Н</t>
      </text>
    </comment>
    <comment authorId="0" ref="E7">
      <text>
        <t xml:space="preserve">днс:
если прицепа нет- поле пустое, без подстветки.  </t>
      </text>
    </comment>
    <comment authorId="0" ref="G7">
      <text>
        <t xml:space="preserve">днс:
автоматически ставится статус, по течению времени на реализацию услуг (выполнение перевозки)</t>
      </text>
    </comment>
    <comment authorId="0" ref="H7">
      <text>
        <t xml:space="preserve">днс:
из заявки работы- Реализация услуг в данном случае, на которую назначена машина- ВЫПОЛНЕНЯЕМОЙ ЗАЯВКИ</t>
      </text>
    </comment>
    <comment authorId="0" ref="I7">
      <text>
        <t xml:space="preserve">днс:
время из заявки столбца Н</t>
      </text>
    </comment>
    <comment authorId="0" ref="J7">
      <text>
        <t xml:space="preserve">днс:
время из заявки столбца Н</t>
      </text>
    </comment>
    <comment authorId="0" ref="K7">
      <text>
        <t xml:space="preserve">днс:
время из заявки столбца Н</t>
      </text>
    </comment>
    <comment authorId="0" ref="L7">
      <text>
        <t xml:space="preserve">днс:
Из Следующая заявка, на которую назначена машина, по окончанию работ заявки в столбце Н</t>
      </text>
    </comment>
    <comment authorId="0" ref="M7">
      <text>
        <t xml:space="preserve">днс:
Из Следующая заявка, на которую назначена машина, по окончанию работ заявки в столбце Н</t>
      </text>
    </comment>
    <comment authorId="0" ref="N7">
      <text>
        <t xml:space="preserve">днс:
Из Следующая заявка, на которую назначена машина, по окончанию работ заявки в столбце Н</t>
      </text>
    </comment>
    <comment authorId="0" ref="G8">
      <text>
        <t xml:space="preserve">днс:
автоматически при отсутсвии в статусе в АТП и иных работ. Изменяется при наступлении времени следующего запланированногго события- автоматически</t>
      </text>
    </comment>
    <comment authorId="0" ref="H8">
      <text>
        <t xml:space="preserve">днс:
при отсутвии заявки и иных работ подсвечивается</t>
      </text>
    </comment>
    <comment authorId="0" ref="L8">
      <text>
        <t xml:space="preserve">днс:
Отображается, в случае если отсутствует план каких-либо работ</t>
      </text>
    </comment>
    <comment authorId="0" ref="G9">
      <text>
        <t xml:space="preserve">днс:
отображается автоматически при создании работ- Холостой пробег</t>
      </text>
    </comment>
    <comment authorId="0" ref="H9">
      <text>
        <t xml:space="preserve">днс:
из номера работ ХП</t>
      </text>
    </comment>
    <comment authorId="0" ref="I9">
      <text>
        <t xml:space="preserve">днс:
из времени работ ХП- освобождение - окончание работы- холостой пробег</t>
      </text>
    </comment>
    <comment authorId="0" ref="J9">
      <text>
        <t xml:space="preserve">днс:
аналогично столбца I
</t>
      </text>
    </comment>
    <comment authorId="0" ref="L9">
      <text>
        <t xml:space="preserve">днс:
аналогично строки 7</t>
      </text>
    </comment>
    <comment authorId="0" ref="G10">
      <text>
        <t xml:space="preserve">днс:
назначается по событию, автоматически по текущему его выполнению. ТС без водителя может быть только в статусе В АТП</t>
      </text>
    </comment>
    <comment authorId="0" ref="L10">
      <text>
        <t xml:space="preserve">днс:
Отображается, в случае если отсутствует план каких-либо работ</t>
      </text>
    </comment>
    <comment authorId="0" ref="F11">
      <text>
        <t xml:space="preserve">днс:
смотри строку 32 условия. При снятии водителя с машины создается работа "назначение водителя (пересменка)" без указания сменщика. В данном случае, автоматически создается передача в АТП с учетным временем статуса " в АТП" = времени снятия водителя в плане</t>
      </text>
    </comment>
    <comment authorId="0" ref="G11">
      <text>
        <t xml:space="preserve">днс:
назначается по событию, автоматически по текущему его выполнению, логика аналогично ячейки выше</t>
      </text>
    </comment>
    <comment authorId="0" ref="I11">
      <text>
        <t xml:space="preserve">днс:
статус без водителя не имеет кончание плановое. Так как не создана заявка "назначение водителя (пересменка)</t>
      </text>
    </comment>
    <comment authorId="0" ref="L11">
      <text>
        <t xml:space="preserve">днс:
номер события- передача на лини., может быть создано ТОЛЬКО, если на Тс назначчен водитель, лиюо план работ назначания водителя. Время передачи не ранее чем =1 минута после наступления события назначения водителя</t>
      </text>
    </comment>
    <comment authorId="0" ref="M11">
      <text>
        <t xml:space="preserve">днс:
номер планируемого события</t>
      </text>
    </comment>
    <comment authorId="0" ref="N11">
      <text>
        <t xml:space="preserve">днс:
время запланироавнного события</t>
      </text>
    </comment>
    <comment authorId="0" ref="L12">
      <text>
        <t xml:space="preserve">днс:
статус планируется ,как переда в АТП, так как на машину создан план ремонт. Время наступления события = времени наступления события по работам строки 17.
В случае отмены заявки на ремонт механиком (по логике в прмечаниях ячейки ВАЖНО (М)), статус "в АТП" не присваивается и отображается соответствующее значание по плану или его отсутствию</t>
      </text>
    </comment>
    <comment authorId="0" ref="M12">
      <text>
        <t xml:space="preserve">днс:
номер планируемого события</t>
      </text>
    </comment>
    <comment authorId="0" ref="C14">
      <text>
        <t xml:space="preserve">днс:
в данном разделе планируются работы по назначанию начальника АК, а так же события планируемые на передачу в АТП. Соритировка идет по умолчанию, по времени создания событий или может быть настроено по планируемому времени наступления или порядку номеров, с приоритетом машины, длаее прицепы)</t>
      </text>
    </comment>
    <comment authorId="0" ref="B16">
      <text>
        <t xml:space="preserve">днс:
отображение плано на ремонты и пересменки, снятие водитлей- в данном поле работет начальник автоколонны, информация отображется для логиста. Можно провалиться в заявку и увидеть планируемого водителя</t>
      </text>
    </comment>
    <comment authorId="0" ref="G16">
      <text>
        <t xml:space="preserve">днс:
время наступления события по пересменки (начало работ)</t>
      </text>
    </comment>
    <comment authorId="0" ref="J16">
      <text>
        <t xml:space="preserve">днс:
время на длиительность события "назначение водителя (пересменка), автоматически равно началу событи. Имеет длительность по умолчанию 1 минуту</t>
      </text>
    </comment>
    <comment authorId="0" ref="B17">
      <text>
        <t xml:space="preserve">днс:
можно провалиться в заявку, чей номер указан в столбце Н</t>
      </text>
    </comment>
    <comment authorId="0" ref="H17">
      <text>
        <t xml:space="preserve">днс:
отображается номер заявки на ремонт, созданной в 1с. Отображаетс заявка на ремонт машины или прицепа, связанного с машиной (указывается та, что имеет раньшее по времени  наступления событие). Например  прицеп в 19:05, а машина в 19:0), то отображается машина. В данном поле отображается ремонт до момента его закрытия механиком или НАК. Если прицеп не зацеплен за машиной ,то отображается в поле ГосНомер- номер прицепа.
Пример события: завяка на ремонт создана на прицеп, отображается информация по нему, при смене прицепа, машина отображается как в статусе В АТП (Строка 21), а прицеп в ремонте (строка 22). Начальник АК должен создать для передачи на линию ТС, по признакам ТЯГАЧ (выпуск только с прицепом) работы "замена прицепа" и после "передача на линию".
Без создания заявки на передачу на линию, ТС так и будет в статусе в АТП.</t>
      </text>
    </comment>
    <comment authorId="0" ref="B18">
      <text>
        <t xml:space="preserve">днс:
можно провалиться в заявку и увидеть новый назначаемый прицеп</t>
      </text>
    </comment>
    <comment authorId="0" ref="H18">
      <text>
        <t xml:space="preserve">днс:
номер события -смена прицепа</t>
      </text>
    </comment>
    <comment authorId="0" ref="B19">
      <text>
        <t xml:space="preserve">днс:
 данный вид работ создается логистом или НАК</t>
      </text>
    </comment>
    <comment authorId="0" ref="I19">
      <text>
        <t xml:space="preserve">днс:
событие передача АТП не имеет времени окончания</t>
      </text>
    </comment>
    <comment authorId="0" ref="K19">
      <text>
        <t xml:space="preserve">днс:
город события</t>
      </text>
    </comment>
    <comment authorId="0" ref="M19">
      <text>
        <t xml:space="preserve">днс:
События созданные начальником автоколонны такие как:
Передача в АТП, Замена прицепа, назначение водителя, передача на линию- по наступлению события, выплывают в качестве оповещения логисту, с требованием подтвердить или отклонить. Оповещение длиться 1 минуты. Если в течении 5 минут логист подтвердил или не отклонил, то время изменения статуса фиксируется указанное в плановом событии.
При создании логистом работ по: передача в АТП,, аналогично логике выше.
Статусы: Назначение водителя, пересменка, ремонт, передача на линию, замена прицепа, могут создаваться только НАК.
При подтверждении, по вышеуказанной логике наступления события "ремонт", машине присваивается автоматически статус " в АТП" с момента наступления события -"ремонт"</t>
      </text>
    </comment>
    <comment authorId="0" ref="B20">
      <text>
        <t xml:space="preserve">днс:
событие создается для передачи в распоряжение логисту .Создается начальником АК</t>
      </text>
    </comment>
    <comment authorId="0" ref="K20">
      <text>
        <t xml:space="preserve">днс:
отображение вв верхнем поле в разделе СЛЕДУЮЩАЯ РАБОТА, С ОТОБРАЖЕНИЕМ ПО ДАЛЬНЕЙШИМ ЯЧЕЙКАМ ,Так как на данную машину ,это ближайшая работа. ВАЖНО. Пока машина находится в статусе в АТП, на нее не может быть назначен рейс. Он может быть назначен в данном статусе, ТОЛЬКО, если машина имеет план работ по передпчи а линию и рейс начинается после наступления события -передача на линию. Статус ТС определяется по следующей логике:
Передача на лини- время 05.09.2022 19:00
Рейс можно назначать на 05.09.2022 19:01 или позже, автоматически перейдет в статус "в пути"
В период от наступления события передачи на линию, до "в пути", присваивается и учитывается статус "ОЗ" (ожидание загрузки)</t>
      </text>
    </comment>
    <comment authorId="0" ref="B21">
      <text>
        <t xml:space="preserve">днс:
так как данная машина заехала на ремонт по прицепу (строка 17), то она имеет статус в АТП, для выпуска ей необходимо зацепить новый прицеп, создав работу "замена прицепа". Если ТС назодится в статусе в АТП ,то программа автоматически предлагает создать событие "передача на линию". При создании такового, оно отобразится в данном поле</t>
      </text>
    </comment>
  </commentList>
</comments>
</file>

<file path=xl/sharedStrings.xml><?xml version="1.0" encoding="utf-8"?>
<sst xmlns="http://schemas.openxmlformats.org/spreadsheetml/2006/main" count="174" uniqueCount="123">
  <si>
    <t>Таблица для работы с собственным парком</t>
  </si>
  <si>
    <t>АРМ Диспетчера</t>
  </si>
  <si>
    <t>обновлено 05.09.2022 12:00</t>
  </si>
  <si>
    <t>всего ТС:5</t>
  </si>
  <si>
    <t>в АТП:1</t>
  </si>
  <si>
    <t>ХП:1</t>
  </si>
  <si>
    <t>ОЗ:1</t>
  </si>
  <si>
    <t>в пути:1</t>
  </si>
  <si>
    <t>КИП по парку:</t>
  </si>
  <si>
    <t>КВП по парку: 0,8</t>
  </si>
  <si>
    <t xml:space="preserve">работа ТС </t>
  </si>
  <si>
    <t>тип ТС</t>
  </si>
  <si>
    <t>марка</t>
  </si>
  <si>
    <t>го.сномер</t>
  </si>
  <si>
    <t>прицеп</t>
  </si>
  <si>
    <t>водитель</t>
  </si>
  <si>
    <t>статус</t>
  </si>
  <si>
    <t>номер заявки</t>
  </si>
  <si>
    <t>дата освобождения</t>
  </si>
  <si>
    <t>время освобождения</t>
  </si>
  <si>
    <t>город освобождения</t>
  </si>
  <si>
    <t>следующая работа (вид)</t>
  </si>
  <si>
    <t>номер документа плана</t>
  </si>
  <si>
    <t>подача по плану</t>
  </si>
  <si>
    <t>город подачи по плану</t>
  </si>
  <si>
    <t>20т</t>
  </si>
  <si>
    <t>Вольво</t>
  </si>
  <si>
    <t>а001аа134</t>
  </si>
  <si>
    <t>вв0001 34</t>
  </si>
  <si>
    <t>Иванов Иван</t>
  </si>
  <si>
    <t>в АТП</t>
  </si>
  <si>
    <t>АТП_00051</t>
  </si>
  <si>
    <t>Волгоград</t>
  </si>
  <si>
    <t>ремонт</t>
  </si>
  <si>
    <t>10Т</t>
  </si>
  <si>
    <t>МАН</t>
  </si>
  <si>
    <t>а002аа134</t>
  </si>
  <si>
    <t>Петров Петр</t>
  </si>
  <si>
    <t>в пути</t>
  </si>
  <si>
    <t>Волжский</t>
  </si>
  <si>
    <t>заявка на перевозку</t>
  </si>
  <si>
    <t>06.09.2022 06.00</t>
  </si>
  <si>
    <t>20 Т</t>
  </si>
  <si>
    <t>а003аа134</t>
  </si>
  <si>
    <t>вв0002 34</t>
  </si>
  <si>
    <t>Максимов Максим</t>
  </si>
  <si>
    <t>ОЗ</t>
  </si>
  <si>
    <t>16.00</t>
  </si>
  <si>
    <t>Ростов-на-Дону</t>
  </si>
  <si>
    <t>НЕ НАЗНАЧЕНО</t>
  </si>
  <si>
    <t>20 т</t>
  </si>
  <si>
    <t>А004АА134</t>
  </si>
  <si>
    <t>ВВ0003 34</t>
  </si>
  <si>
    <t>Антонов Антон</t>
  </si>
  <si>
    <t>ХП</t>
  </si>
  <si>
    <t>хп000112</t>
  </si>
  <si>
    <t>А005АА134</t>
  </si>
  <si>
    <t>ВВ0004 34</t>
  </si>
  <si>
    <t>без водителя</t>
  </si>
  <si>
    <t>А006АА134</t>
  </si>
  <si>
    <t>ВВ0005 34</t>
  </si>
  <si>
    <t>передача на линию</t>
  </si>
  <si>
    <t>А007АА134</t>
  </si>
  <si>
    <t>ВВ0006 35</t>
  </si>
  <si>
    <t>Сидоров Сидр Сидорович</t>
  </si>
  <si>
    <t>20.30</t>
  </si>
  <si>
    <t>передача в АТП</t>
  </si>
  <si>
    <t>АТП_00052</t>
  </si>
  <si>
    <t xml:space="preserve"> поле планирование</t>
  </si>
  <si>
    <t>вид палновых работ</t>
  </si>
  <si>
    <t>гос. Номер</t>
  </si>
  <si>
    <t>дата</t>
  </si>
  <si>
    <t>время</t>
  </si>
  <si>
    <t>вид работ</t>
  </si>
  <si>
    <t>город планирования</t>
  </si>
  <si>
    <t>город следующего освобождения</t>
  </si>
  <si>
    <t>назначение водителя (пересменка)</t>
  </si>
  <si>
    <t>20.40</t>
  </si>
  <si>
    <t>18.00</t>
  </si>
  <si>
    <t>замена прицепа</t>
  </si>
  <si>
    <t>ВАЖНО</t>
  </si>
  <si>
    <t>а006аа134</t>
  </si>
  <si>
    <t>а 007 аа134</t>
  </si>
  <si>
    <t>хх:хх</t>
  </si>
  <si>
    <t>№№№</t>
  </si>
  <si>
    <t>вв хххх 34</t>
  </si>
  <si>
    <t>хх.хх.хххх</t>
  </si>
  <si>
    <t>Группа автоколонны настраивается по пользователю. Машины логиста по роли логиста- группе. Группа закрепляется за сотрудником</t>
  </si>
  <si>
    <t>Из данной таблицы необходима возможность провалитьс в карточку машины, водителя, заявку</t>
  </si>
  <si>
    <t>статусы ТС</t>
  </si>
  <si>
    <t>подсвечиваются автоматически по примеру. Расположение в соответветсвующих ячейках</t>
  </si>
  <si>
    <t>машина не находится в распоряжении логиста.</t>
  </si>
  <si>
    <t>машина находится в распоряжении логиста. В это время исполняетс язаявка на перевозку. Без водителя не может быть в данном статусе</t>
  </si>
  <si>
    <t>автоматическое назначение статуса при выполнения рейса (действует по времени от начала до кноца рейса указанного в реализации</t>
  </si>
  <si>
    <t>Ожидание загрузки- машина в распоряжении логиста, с водителем и не имеет назначенной перевозкии</t>
  </si>
  <si>
    <t>автоматическое назначение статуса при отсутсвии выполнения рейса</t>
  </si>
  <si>
    <t>машина находится в распоряжении логиста и создана заявка на пробег вне заявки на перевозку. Без водителя не может быть в данном статусе</t>
  </si>
  <si>
    <t>автматическое назначение статуса при создании заявки холостой пробег</t>
  </si>
  <si>
    <t>на машину не назначен водитель. Не может быть назначена на перевозку, холостой пробег. Назначение автоматическое при отсутсвии назначенного водителя и автоматически переходит в статус " в АТП"</t>
  </si>
  <si>
    <t>виды плановых работ</t>
  </si>
  <si>
    <t>запланировано изменение стиатуса на передачу в АТП</t>
  </si>
  <si>
    <t>поиск рейса</t>
  </si>
  <si>
    <t>ТС свободна, в статусе ОЗ и не назначено на следующую перевозку</t>
  </si>
  <si>
    <t>в пути без плана</t>
  </si>
  <si>
    <t>ТС едет по рейсу, имеет статус " в пути", исполняется перевозка, следующая не назначена</t>
  </si>
  <si>
    <t>пересменка (назначение водителя)</t>
  </si>
  <si>
    <t>ТС без водителя и событие назначения такового заплонироано, но по времени не наступило, создана работа "назначение водителя", либо ТС с водителем, но создана работа "смена водителя"</t>
  </si>
  <si>
    <t xml:space="preserve">Логика постановка стутусов линейная. </t>
  </si>
  <si>
    <t>Статус присваивается автоматически, на основе планируемых работ и заявок (ремонт, передача в АТП или заявка на перевозку, при наступлении времени события).</t>
  </si>
  <si>
    <t>В случае, если между заявками от места начала и до места назначения работ или следующего рейса необходимо перемещение ТС, так как они в разных городах, необходимо создать заявку- холостой пробег. Либо она создается автоматически. Например. Освободился в Ростове, а следующая погрузка в Аксае- программа предлагает создать холостой пробег с указанием времени начала и окончания события.</t>
  </si>
  <si>
    <t xml:space="preserve">Планирование. </t>
  </si>
  <si>
    <t>При  создании заявок на сегодняшний день, ее редактирование невозможно. Необходима возможность изменения в рамках прав и до закрытия периода.</t>
  </si>
  <si>
    <t>При реализации необходим учет времени статусов ТС.</t>
  </si>
  <si>
    <t>НА основе времени выводь подсчет коэффициентов по следующим формулам</t>
  </si>
  <si>
    <t>КВП (коэфф. Выпуска парка)</t>
  </si>
  <si>
    <t>кол ТС в АК</t>
  </si>
  <si>
    <t>кол-во минут в мес.</t>
  </si>
  <si>
    <t>общее кол-во минут по парку</t>
  </si>
  <si>
    <t>кол-во минут "В АТП"</t>
  </si>
  <si>
    <t>КВП</t>
  </si>
  <si>
    <t>КИП (коэфф использования парка)</t>
  </si>
  <si>
    <t>кол-во минут  в статусах :"В АТП", "ОЗ", ХП"</t>
  </si>
  <si>
    <t>КИП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</si>
</sst>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/>
      <name val="Arial"/>
      <scheme val="minor"/>
    </font>
    <font>
      <sz val="11.0"/>
      <color/>
      <name val="Calibri"/>
    </font>
    <font/>
    <font>
      <b/>
      <sz val="11.0"/>
      <color/>
      <name val="Calibri"/>
    </font>
    <font>
      <sz val="11.0"/>
      <color rgb="FFFF0000"/>
      <name val="Calibri"/>
    </font>
    <font>
      <i/>
      <sz val="11.0"/>
      <color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4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2" fontId="1" numFmtId="0" xfId="0" applyBorder="1" applyFill="1" applyFont="1"/>
    <xf borderId="5" fillId="2" fontId="1" numFmtId="0" xfId="0" applyBorder="1" applyFont="1"/>
    <xf borderId="6" fillId="2" fontId="1" numFmtId="0" xfId="0" applyBorder="1" applyFont="1"/>
    <xf borderId="7" fillId="2" fontId="1" numFmtId="0" xfId="0" applyBorder="1" applyFon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0" fillId="3" fontId="1" numFmtId="0" xfId="0" applyBorder="1" applyFill="1" applyFont="1"/>
    <xf borderId="10" fillId="0" fontId="1" numFmtId="0" xfId="0" applyAlignment="1" applyBorder="1" applyFont="1">
      <alignment horizontal="center"/>
    </xf>
    <xf borderId="10" fillId="0" fontId="1" numFmtId="14" xfId="0" applyBorder="1" applyFont="1" applyNumberFormat="1"/>
    <xf borderId="10" fillId="0" fontId="1" numFmtId="20" xfId="0" applyBorder="1" applyFont="1" applyNumberFormat="1"/>
    <xf borderId="10" fillId="0" fontId="1" numFmtId="2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4" fontId="1" numFmtId="0" xfId="0" applyBorder="1" applyFill="1" applyFont="1"/>
    <xf borderId="14" fillId="0" fontId="1" numFmtId="14" xfId="0" applyBorder="1" applyFont="1" applyNumberFormat="1"/>
    <xf borderId="14" fillId="0" fontId="1" numFmtId="0" xfId="0" applyAlignment="1" applyBorder="1" applyFont="1">
      <alignment horizontal="right"/>
    </xf>
    <xf borderId="16" fillId="0" fontId="1" numFmtId="0" xfId="0" applyBorder="1" applyFont="1"/>
    <xf borderId="10" fillId="4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5" fillId="3" fontId="1" numFmtId="0" xfId="0" applyBorder="1" applyFont="1"/>
    <xf borderId="14" fillId="0" fontId="1" numFmtId="20" xfId="0" applyBorder="1" applyFont="1" applyNumberFormat="1"/>
    <xf borderId="14" fillId="0" fontId="1" numFmtId="22" xfId="0" applyBorder="1" applyFont="1" applyNumberFormat="1"/>
    <xf borderId="10" fillId="0" fontId="1" numFmtId="0" xfId="0" applyAlignment="1" applyBorder="1" applyFont="1">
      <alignment horizontal="right"/>
    </xf>
    <xf borderId="19" fillId="0" fontId="1" numFmtId="0" xfId="0" applyBorder="1" applyFont="1"/>
    <xf borderId="20" fillId="0" fontId="1" numFmtId="0" xfId="0" applyBorder="1" applyFont="1"/>
    <xf borderId="21" fillId="0" fontId="1" numFmtId="0" xfId="0" applyBorder="1" applyFont="1"/>
    <xf borderId="22" fillId="2" fontId="1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2" fontId="1" numFmtId="0" xfId="0" applyBorder="1" applyFont="1"/>
    <xf borderId="26" fillId="2" fontId="1" numFmtId="0" xfId="0" applyBorder="1" applyFont="1"/>
    <xf borderId="27" fillId="2" fontId="1" numFmtId="0" xfId="0" applyBorder="1" applyFont="1"/>
    <xf borderId="28" fillId="0" fontId="1" numFmtId="0" xfId="0" applyBorder="1" applyFont="1"/>
    <xf borderId="29" fillId="0" fontId="2" numFmtId="0" xfId="0" applyBorder="1" applyFont="1"/>
    <xf borderId="30" fillId="0" fontId="2" numFmtId="0" xfId="0" applyBorder="1" applyFont="1"/>
    <xf borderId="6" fillId="0" fontId="1" numFmtId="0" xfId="0" applyBorder="1" applyFont="1"/>
    <xf borderId="6" fillId="0" fontId="1" numFmtId="14" xfId="0" applyBorder="1" applyFont="1" applyNumberFormat="1"/>
    <xf borderId="6" fillId="0" fontId="1" numFmtId="20" xfId="0" applyBorder="1" applyFont="1" applyNumberFormat="1"/>
    <xf borderId="31" fillId="0" fontId="1" numFmtId="0" xfId="0" applyBorder="1" applyFont="1"/>
    <xf borderId="32" fillId="0" fontId="1" numFmtId="0" xfId="0" applyBorder="1" applyFont="1"/>
    <xf borderId="33" fillId="0" fontId="1" numFmtId="0" xfId="0" applyBorder="1" applyFont="1"/>
    <xf borderId="34" fillId="0" fontId="2" numFmtId="0" xfId="0" applyBorder="1" applyFont="1"/>
    <xf borderId="35" fillId="0" fontId="2" numFmtId="0" xfId="0" applyBorder="1" applyFont="1"/>
    <xf borderId="0" fillId="0" fontId="1" numFmtId="0" xfId="0" applyFont="1"/>
    <xf borderId="36" fillId="0" fontId="1" numFmtId="0" xfId="0" applyBorder="1" applyFont="1"/>
    <xf borderId="10" fillId="0" fontId="1" numFmtId="20" xfId="0" applyAlignment="1" applyBorder="1" applyFont="1" applyNumberFormat="1">
      <alignment horizontal="right"/>
    </xf>
    <xf borderId="10" fillId="0" fontId="1" numFmtId="14" xfId="0" applyAlignment="1" applyBorder="1" applyFont="1" applyNumberFormat="1">
      <alignment horizontal="right"/>
    </xf>
    <xf borderId="0" fillId="0" fontId="3" numFmtId="0" xfId="0" applyFont="1"/>
    <xf borderId="9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0" fillId="0" fontId="4" numFmtId="0" xfId="0" applyFont="1"/>
    <xf borderId="9" fillId="0" fontId="5" numFmtId="0" xfId="0" applyBorder="1" applyFont="1"/>
    <xf borderId="13" fillId="0" fontId="1" numFmtId="0" xfId="0" applyAlignment="1" applyBorder="1" applyFont="1">
      <alignment shrinkToFit="0" wrapText="1"/>
    </xf>
    <xf borderId="37" fillId="0" fontId="2" numFmtId="0" xfId="0" applyBorder="1" applyFont="1"/>
    <xf borderId="13" fillId="0" fontId="5" numFmtId="0" xfId="0" applyBorder="1" applyFont="1"/>
    <xf borderId="38" fillId="0" fontId="2" numFmtId="0" xfId="0" applyBorder="1" applyFont="1"/>
    <xf borderId="39" fillId="0" fontId="2" numFmtId="0" xfId="0" applyBorder="1" applyFont="1"/>
    <xf borderId="9" fillId="0" fontId="1" numFmtId="2" xfId="0" applyBorder="1" applyFont="1" applyNumberFormat="1"/>
    <xf borderId="40" fillId="0" fontId="2" numFmtId="0" xfId="0" applyBorder="1" applyFont="1"/>
    <xf borderId="4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1066800</xdr:colOff>
      <xdr:row>10</xdr:row>
      <xdr:rowOff>114300</xdr:rowOff>
    </xdr:from>
    <xdr:ext cx="1600200" cy="1809750"/>
    <xdr:cxnSp macro="">
      <xdr:nvCxnSpPr>
        <xdr:cNvPr id="5" name="Соединитель: изогнутый 4">
          <a:extLst>
            <a:ext uri="{FF2B5EF4-FFF2-40B4-BE49-F238E27FC236}"/>
          </a:extLst>
        </xdr:cNvPr>
        <xdr:cNvCxnSpPr/>
      </xdr:nvCxnSpPr>
      <xdr:spPr>
        <a:xfrm flipH="1" flipV="1" rot="5400000">
          <a:off x="10134600" y="2124075"/>
          <a:ext cx="1771650" cy="1600200"/>
        </a:xfrm>
        <a:prstGeom prst="curvedConnector3">
          <a:avLst>
            <a:gd fmla="val 2151" name="adj1"/>
          </a:avLst>
        </a:prstGeom>
        <a:ln cap="flat" cmpd="sng" w="12700" algn="ctr">
          <a:solidFill>
            <a:schemeClr val="accent6"/>
          </a:solidFill>
          <a:prstDash val="solid"/>
          <a:miter lim="800000"/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 fLocksWithSheet="0"/>
  </xdr:oneCellAnchor>
  <xdr:oneCellAnchor>
    <xdr:from>
      <xdr:col>4</xdr:col>
      <xdr:colOff>876300</xdr:colOff>
      <xdr:row>11</xdr:row>
      <xdr:rowOff>152400</xdr:rowOff>
    </xdr:from>
    <xdr:ext cx="7400925" cy="981075"/>
    <xdr:cxnSp macro="">
      <xdr:nvCxnSpPr>
        <xdr:cNvPr id="15" name="Соединитель: изогнутый 14">
          <a:extLst>
            <a:ext uri="{FF2B5EF4-FFF2-40B4-BE49-F238E27FC236}"/>
          </a:extLst>
        </xdr:cNvPr>
        <xdr:cNvCxnSpPr/>
      </xdr:nvCxnSpPr>
      <xdr:spPr>
        <a:xfrm flipV="1">
          <a:off x="3400425" y="2276475"/>
          <a:ext cx="7400925" cy="971550"/>
        </a:xfrm>
        <a:prstGeom prst="curvedConnector3">
          <a:avLst>
            <a:gd fmla="val -1223" name="adj1"/>
          </a:avLst>
        </a:prstGeom>
        <a:ln cap="flat" cmpd="sng" w="6350" algn="ctr">
          <a:solidFill>
            <a:schemeClr val="accent2"/>
          </a:solidFill>
          <a:prstDash val="solid"/>
          <a:miter lim="800000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38"/>
    <col customWidth="1" min="3" max="3" width="7.63"/>
    <col customWidth="1" min="4" max="4" width="12.38"/>
    <col customWidth="1" min="5" max="5" width="13.0"/>
    <col customWidth="1" min="6" max="6" width="13.25"/>
    <col customWidth="1" min="7" max="7" width="12.5"/>
    <col customWidth="1" min="8" max="8" width="13.63"/>
    <col customWidth="1" min="9" max="9" width="16.38"/>
    <col customWidth="1" min="10" max="11" width="18.25"/>
    <col customWidth="1" min="12" max="12" width="22.38"/>
    <col customWidth="1" min="13" max="13" width="21.13"/>
    <col customWidth="1" min="14" max="14" width="14.5"/>
    <col customWidth="1" min="15" max="15" width="21.63"/>
  </cols>
  <sheetData>
    <row r="2">
      <c r="B2" t="s">
        <v>0</v>
      </c>
    </row>
    <row r="3">
      <c r="B3" t="s">
        <v>1</v>
      </c>
      <c r="D3" t="s">
        <v>2</v>
      </c>
      <c r="F3" t="s">
        <v>3</v>
      </c>
      <c r="H3" t="s">
        <v>4</v>
      </c>
      <c r="I3" t="s">
        <v>5</v>
      </c>
      <c r="J3" t="s">
        <v>6</v>
      </c>
      <c r="K3" t="s">
        <v>7</v>
      </c>
      <c r="L3" t="s">
        <v>8</v>
      </c>
      <c r="M3" t="s">
        <v>9</v>
      </c>
    </row>
    <row r="4">
      <c r="B4" s="1" t="s">
        <v>10</v>
      </c>
      <c r="C4" s="2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3"/>
    </row>
    <row r="5">
      <c r="B5" s="4" t="s">
        <v>11</v>
      </c>
      <c r="C5" s="5" t="s">
        <v>12</v>
      </c>
      <c r="D5" s="4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  <c r="N5" s="6" t="s">
        <v>23</v>
      </c>
      <c r="O5" s="7" t="s">
        <v>24</v>
      </c>
    </row>
    <row r="6">
      <c r="B6" s="8" t="s">
        <v>25</v>
      </c>
      <c r="C6" s="9" t="s">
        <v>26</v>
      </c>
      <c r="D6" s="8" t="s">
        <v>27</v>
      </c>
      <c r="E6" s="10" t="s">
        <v>28</v>
      </c>
      <c r="F6" s="10" t="s">
        <v>29</v>
      </c>
      <c r="G6" s="11" t="s">
        <v>30</v>
      </c>
      <c r="H6" s="12" t="s">
        <v>31</v>
      </c>
      <c r="I6" s="13">
        <v>44809.0</v>
      </c>
      <c r="J6" s="14">
        <v>0.8541666666666666</v>
      </c>
      <c r="K6" s="10" t="s">
        <v>32</v>
      </c>
      <c r="L6" s="10" t="s">
        <v>33</v>
      </c>
      <c r="M6" s="10">
        <v>9999999.0</v>
      </c>
      <c r="N6" s="15">
        <v>44809.51388888889</v>
      </c>
      <c r="O6" s="16" t="s">
        <v>32</v>
      </c>
    </row>
    <row r="7">
      <c r="B7" s="8" t="s">
        <v>34</v>
      </c>
      <c r="C7" s="9" t="s">
        <v>35</v>
      </c>
      <c r="D7" s="8" t="s">
        <v>36</v>
      </c>
      <c r="E7" s="10"/>
      <c r="F7" s="10" t="s">
        <v>37</v>
      </c>
      <c r="G7" s="10" t="s">
        <v>38</v>
      </c>
      <c r="H7" s="10">
        <v>654156.0</v>
      </c>
      <c r="I7" s="13">
        <v>44809.0</v>
      </c>
      <c r="J7" s="14">
        <v>0.6875</v>
      </c>
      <c r="K7" s="10" t="s">
        <v>39</v>
      </c>
      <c r="L7" s="10" t="s">
        <v>40</v>
      </c>
      <c r="M7" s="10">
        <v>882324.0</v>
      </c>
      <c r="N7" s="10" t="s">
        <v>41</v>
      </c>
      <c r="O7" s="16" t="s">
        <v>32</v>
      </c>
    </row>
    <row r="8">
      <c r="B8" s="17" t="s">
        <v>42</v>
      </c>
      <c r="C8" s="18" t="s">
        <v>26</v>
      </c>
      <c r="D8" s="17" t="s">
        <v>43</v>
      </c>
      <c r="E8" s="19" t="s">
        <v>44</v>
      </c>
      <c r="F8" s="19" t="s">
        <v>45</v>
      </c>
      <c r="G8" s="19" t="s">
        <v>46</v>
      </c>
      <c r="H8" s="20"/>
      <c r="I8" s="21">
        <v>44808.0</v>
      </c>
      <c r="J8" s="22" t="s">
        <v>47</v>
      </c>
      <c r="K8" s="19" t="s">
        <v>48</v>
      </c>
      <c r="L8" s="20" t="s">
        <v>49</v>
      </c>
      <c r="M8" s="19"/>
      <c r="N8" s="19"/>
      <c r="O8" s="23"/>
    </row>
    <row r="9">
      <c r="B9" s="8" t="s">
        <v>50</v>
      </c>
      <c r="C9" s="9" t="s">
        <v>26</v>
      </c>
      <c r="D9" s="8" t="s">
        <v>51</v>
      </c>
      <c r="E9" s="10" t="s">
        <v>52</v>
      </c>
      <c r="F9" s="10" t="s">
        <v>53</v>
      </c>
      <c r="G9" s="10" t="s">
        <v>54</v>
      </c>
      <c r="H9" s="10" t="s">
        <v>55</v>
      </c>
      <c r="I9" s="13">
        <v>44810.0</v>
      </c>
      <c r="J9" s="14">
        <v>0.5</v>
      </c>
      <c r="K9" s="10" t="s">
        <v>48</v>
      </c>
      <c r="L9" s="10" t="s">
        <v>40</v>
      </c>
      <c r="M9" s="10">
        <v>885522.0</v>
      </c>
      <c r="N9" s="15">
        <v>44810.458333333336</v>
      </c>
      <c r="O9" s="16" t="s">
        <v>48</v>
      </c>
    </row>
    <row r="10">
      <c r="B10" s="8" t="s">
        <v>50</v>
      </c>
      <c r="C10" s="9" t="s">
        <v>26</v>
      </c>
      <c r="D10" s="8" t="s">
        <v>56</v>
      </c>
      <c r="E10" s="10" t="s">
        <v>57</v>
      </c>
      <c r="F10" s="24" t="s">
        <v>58</v>
      </c>
      <c r="G10" s="11" t="s">
        <v>30</v>
      </c>
      <c r="H10" s="24"/>
      <c r="I10" s="13">
        <v>44810.0</v>
      </c>
      <c r="J10" s="14">
        <v>0.375</v>
      </c>
      <c r="K10" s="10" t="s">
        <v>32</v>
      </c>
      <c r="L10" s="20" t="s">
        <v>49</v>
      </c>
      <c r="M10" s="10"/>
      <c r="N10" s="10"/>
      <c r="O10" s="16" t="s">
        <v>32</v>
      </c>
    </row>
    <row r="11">
      <c r="B11" s="8" t="s">
        <v>50</v>
      </c>
      <c r="C11" s="9" t="s">
        <v>26</v>
      </c>
      <c r="D11" s="25" t="s">
        <v>59</v>
      </c>
      <c r="E11" s="26" t="s">
        <v>60</v>
      </c>
      <c r="F11" s="20" t="s">
        <v>58</v>
      </c>
      <c r="G11" s="27" t="s">
        <v>30</v>
      </c>
      <c r="H11" s="20"/>
      <c r="I11" s="21"/>
      <c r="J11" s="28"/>
      <c r="K11" s="19" t="s">
        <v>32</v>
      </c>
      <c r="L11" s="19" t="s">
        <v>61</v>
      </c>
      <c r="M11" s="19">
        <v>88888.0</v>
      </c>
      <c r="N11" s="29">
        <v>44809.791666666664</v>
      </c>
      <c r="O11" s="23" t="s">
        <v>32</v>
      </c>
    </row>
    <row r="12">
      <c r="B12" s="8" t="s">
        <v>50</v>
      </c>
      <c r="C12" s="9" t="s">
        <v>26</v>
      </c>
      <c r="D12" s="25" t="s">
        <v>62</v>
      </c>
      <c r="E12" s="26" t="s">
        <v>63</v>
      </c>
      <c r="F12" s="10" t="s">
        <v>64</v>
      </c>
      <c r="G12" s="10" t="s">
        <v>38</v>
      </c>
      <c r="H12" s="10">
        <v>658895.0</v>
      </c>
      <c r="I12" s="13">
        <v>44809.0</v>
      </c>
      <c r="J12" s="30" t="s">
        <v>65</v>
      </c>
      <c r="K12" s="10" t="s">
        <v>32</v>
      </c>
      <c r="L12" s="10" t="s">
        <v>66</v>
      </c>
      <c r="M12" s="30" t="s">
        <v>67</v>
      </c>
      <c r="N12" s="15">
        <v>44809.86111111111</v>
      </c>
      <c r="O12" s="10" t="s">
        <v>32</v>
      </c>
    </row>
    <row r="13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</row>
    <row r="14">
      <c r="B14" s="1" t="s">
        <v>68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>
      <c r="B15" s="34" t="s">
        <v>69</v>
      </c>
      <c r="C15" s="35"/>
      <c r="D15" s="36"/>
      <c r="E15" s="37" t="s">
        <v>70</v>
      </c>
      <c r="F15" s="37" t="s">
        <v>71</v>
      </c>
      <c r="G15" s="37" t="s">
        <v>72</v>
      </c>
      <c r="H15" s="37" t="s">
        <v>73</v>
      </c>
      <c r="I15" s="37" t="s">
        <v>18</v>
      </c>
      <c r="J15" s="37" t="s">
        <v>19</v>
      </c>
      <c r="K15" s="37" t="s">
        <v>74</v>
      </c>
      <c r="L15" s="38" t="s">
        <v>75</v>
      </c>
      <c r="M15" s="36"/>
      <c r="N15" s="37"/>
      <c r="O15" s="39"/>
    </row>
    <row r="16">
      <c r="B16" s="40" t="s">
        <v>76</v>
      </c>
      <c r="C16" s="41"/>
      <c r="D16" s="42"/>
      <c r="E16" s="43" t="s">
        <v>56</v>
      </c>
      <c r="F16" s="44">
        <v>44810.0</v>
      </c>
      <c r="G16" s="45">
        <v>0.375</v>
      </c>
      <c r="H16" s="43"/>
      <c r="I16" s="44">
        <v>44810.0</v>
      </c>
      <c r="J16" s="45">
        <v>0.3756944444444445</v>
      </c>
      <c r="K16" s="43" t="s">
        <v>32</v>
      </c>
      <c r="L16" s="46"/>
      <c r="M16" s="46"/>
      <c r="N16" s="46"/>
      <c r="O16" s="47"/>
    </row>
    <row r="17">
      <c r="B17" s="48" t="s">
        <v>33</v>
      </c>
      <c r="C17" s="49"/>
      <c r="D17" s="50"/>
      <c r="E17" s="10" t="s">
        <v>62</v>
      </c>
      <c r="F17" s="13">
        <v>44809.0</v>
      </c>
      <c r="G17" s="30" t="s">
        <v>77</v>
      </c>
      <c r="H17" s="10">
        <v>454554.0</v>
      </c>
      <c r="I17" s="13">
        <v>44810.0</v>
      </c>
      <c r="J17" s="10" t="s">
        <v>78</v>
      </c>
      <c r="K17" s="10" t="s">
        <v>32</v>
      </c>
      <c r="L17" s="51"/>
      <c r="M17" s="51"/>
      <c r="N17" s="51"/>
      <c r="O17" s="52"/>
    </row>
    <row r="18">
      <c r="B18" s="48" t="s">
        <v>79</v>
      </c>
      <c r="C18" s="49"/>
      <c r="D18" s="50"/>
      <c r="E18" s="10" t="s">
        <v>27</v>
      </c>
      <c r="F18" s="13">
        <v>44819.0</v>
      </c>
      <c r="G18" s="53">
        <v>0.4166666666666667</v>
      </c>
      <c r="H18" s="10">
        <v>65665.0</v>
      </c>
      <c r="I18" s="13"/>
      <c r="J18" s="10"/>
      <c r="K18" s="10"/>
      <c r="L18" s="51"/>
      <c r="M18" s="51"/>
      <c r="N18" s="51"/>
      <c r="O18" s="52"/>
    </row>
    <row r="19">
      <c r="B19" s="48" t="s">
        <v>66</v>
      </c>
      <c r="C19" s="49"/>
      <c r="D19" s="50"/>
      <c r="E19" s="10" t="s">
        <v>36</v>
      </c>
      <c r="F19" s="13">
        <v>44824.0</v>
      </c>
      <c r="G19" s="14">
        <v>0.4166666666666667</v>
      </c>
      <c r="H19" s="10">
        <v>1111.0</v>
      </c>
      <c r="I19" s="10"/>
      <c r="J19" s="10"/>
      <c r="K19" s="10" t="s">
        <v>32</v>
      </c>
      <c r="L19" s="51"/>
      <c r="M19" s="51" t="s">
        <v>80</v>
      </c>
      <c r="N19" s="51"/>
      <c r="O19" s="52"/>
    </row>
    <row r="20">
      <c r="B20" s="48" t="s">
        <v>61</v>
      </c>
      <c r="C20" s="49"/>
      <c r="D20" s="50"/>
      <c r="E20" s="10" t="s">
        <v>81</v>
      </c>
      <c r="F20" s="13">
        <v>44809.0</v>
      </c>
      <c r="G20" s="14">
        <v>0.7916666666666666</v>
      </c>
      <c r="H20" s="10">
        <v>88888.0</v>
      </c>
      <c r="I20" s="10"/>
      <c r="J20" s="10"/>
      <c r="K20" s="10" t="s">
        <v>32</v>
      </c>
      <c r="L20" s="51"/>
      <c r="M20" s="51"/>
      <c r="N20" s="51"/>
      <c r="O20" s="52"/>
    </row>
    <row r="21" ht="15.75" customHeight="1">
      <c r="B21" s="48" t="s">
        <v>79</v>
      </c>
      <c r="C21" s="49"/>
      <c r="D21" s="50"/>
      <c r="E21" s="10" t="s">
        <v>82</v>
      </c>
      <c r="F21" s="13">
        <v>44809.0</v>
      </c>
      <c r="G21" s="14" t="s">
        <v>83</v>
      </c>
      <c r="H21" s="10" t="s">
        <v>84</v>
      </c>
      <c r="I21" s="13">
        <v>44809.0</v>
      </c>
      <c r="J21" s="10"/>
      <c r="K21" s="10" t="s">
        <v>32</v>
      </c>
      <c r="L21" s="51"/>
      <c r="M21" s="51"/>
      <c r="N21" s="51"/>
      <c r="O21" s="52"/>
    </row>
    <row r="22" ht="15.75" customHeight="1">
      <c r="B22" s="48" t="s">
        <v>33</v>
      </c>
      <c r="C22" s="49"/>
      <c r="D22" s="50"/>
      <c r="E22" s="10" t="s">
        <v>85</v>
      </c>
      <c r="F22" s="54" t="s">
        <v>86</v>
      </c>
      <c r="G22" s="14" t="s">
        <v>83</v>
      </c>
      <c r="H22" s="10" t="s">
        <v>84</v>
      </c>
      <c r="I22" s="13">
        <v>44810.0</v>
      </c>
      <c r="J22" s="10"/>
      <c r="K22" s="10"/>
      <c r="L22" s="51"/>
      <c r="M22" s="51"/>
      <c r="N22" s="51"/>
      <c r="O22" s="52"/>
    </row>
    <row r="23" ht="15.75" customHeight="1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</row>
    <row r="24" ht="15.75" customHeight="1">
      <c r="B24" t="s">
        <v>87</v>
      </c>
    </row>
    <row r="25" ht="15.75" customHeight="1">
      <c r="B25" t="s">
        <v>88</v>
      </c>
    </row>
    <row r="26" ht="15.75" customHeight="1"/>
    <row r="27" ht="15.75" customHeight="1"/>
    <row r="28" ht="15.75" customHeight="1">
      <c r="B28" s="55" t="s">
        <v>89</v>
      </c>
      <c r="C28" t="s">
        <v>90</v>
      </c>
    </row>
    <row r="29" ht="15.75" customHeight="1">
      <c r="B29" s="10" t="s">
        <v>30</v>
      </c>
      <c r="C29" s="9" t="s">
        <v>91</v>
      </c>
      <c r="D29" s="49"/>
      <c r="E29" s="49"/>
      <c r="F29" s="49"/>
      <c r="G29" s="49"/>
      <c r="H29" s="49"/>
      <c r="I29" s="49"/>
      <c r="J29" s="50"/>
    </row>
    <row r="30" ht="30.0" customHeight="1">
      <c r="B30" s="10" t="s">
        <v>38</v>
      </c>
      <c r="C30" s="56" t="s">
        <v>92</v>
      </c>
      <c r="D30" s="49"/>
      <c r="E30" s="49"/>
      <c r="F30" s="49"/>
      <c r="G30" s="49"/>
      <c r="H30" s="49"/>
      <c r="I30" s="49"/>
      <c r="J30" s="50"/>
      <c r="K30" t="s">
        <v>93</v>
      </c>
    </row>
    <row r="31" ht="15.75" customHeight="1">
      <c r="B31" s="10" t="s">
        <v>46</v>
      </c>
      <c r="C31" s="9" t="s">
        <v>94</v>
      </c>
      <c r="D31" s="49"/>
      <c r="E31" s="49"/>
      <c r="F31" s="49"/>
      <c r="G31" s="49"/>
      <c r="H31" s="49"/>
      <c r="I31" s="49"/>
      <c r="J31" s="50"/>
      <c r="K31" t="s">
        <v>95</v>
      </c>
    </row>
    <row r="32" ht="28.5" customHeight="1">
      <c r="B32" s="10" t="s">
        <v>54</v>
      </c>
      <c r="C32" s="56" t="s">
        <v>96</v>
      </c>
      <c r="D32" s="49"/>
      <c r="E32" s="49"/>
      <c r="F32" s="49"/>
      <c r="G32" s="49"/>
      <c r="H32" s="49"/>
      <c r="I32" s="49"/>
      <c r="J32" s="50"/>
      <c r="K32" t="s">
        <v>97</v>
      </c>
    </row>
    <row r="33" ht="15.75" customHeight="1">
      <c r="B33" s="57" t="s">
        <v>58</v>
      </c>
      <c r="C33" s="56" t="s">
        <v>98</v>
      </c>
      <c r="D33" s="49"/>
      <c r="E33" s="49"/>
      <c r="F33" s="49"/>
      <c r="G33" s="49"/>
      <c r="H33" s="49"/>
      <c r="I33" s="49"/>
      <c r="J33" s="50"/>
    </row>
    <row r="34" ht="15.75" customHeight="1"/>
    <row r="35" ht="15.75" customHeight="1"/>
    <row r="36" ht="15.75" customHeight="1">
      <c r="B36" s="55" t="s">
        <v>99</v>
      </c>
    </row>
    <row r="37" ht="15.75" customHeight="1">
      <c r="B37" s="9" t="s">
        <v>66</v>
      </c>
      <c r="C37" s="50"/>
      <c r="D37" s="56" t="s">
        <v>100</v>
      </c>
      <c r="E37" s="49"/>
      <c r="F37" s="49"/>
      <c r="G37" s="49"/>
      <c r="H37" s="49"/>
      <c r="I37" s="49"/>
      <c r="J37" s="50"/>
    </row>
    <row r="38" ht="15.75" customHeight="1">
      <c r="B38" s="9" t="s">
        <v>101</v>
      </c>
      <c r="C38" s="50"/>
      <c r="D38" s="56" t="s">
        <v>102</v>
      </c>
      <c r="E38" s="49"/>
      <c r="F38" s="49"/>
      <c r="G38" s="49"/>
      <c r="H38" s="49"/>
      <c r="I38" s="49"/>
      <c r="J38" s="50"/>
    </row>
    <row r="39" ht="15.75" customHeight="1">
      <c r="B39" s="9" t="s">
        <v>103</v>
      </c>
      <c r="C39" s="50"/>
      <c r="D39" s="56" t="s">
        <v>104</v>
      </c>
      <c r="E39" s="49"/>
      <c r="F39" s="49"/>
      <c r="G39" s="49"/>
      <c r="H39" s="49"/>
      <c r="I39" s="49"/>
      <c r="J39" s="50"/>
    </row>
    <row r="40" ht="49.5" customHeight="1">
      <c r="B40" s="56" t="s">
        <v>105</v>
      </c>
      <c r="C40" s="50"/>
      <c r="D40" s="56" t="s">
        <v>106</v>
      </c>
      <c r="E40" s="49"/>
      <c r="F40" s="49"/>
      <c r="G40" s="49"/>
      <c r="H40" s="49"/>
      <c r="I40" s="49"/>
      <c r="J40" s="50"/>
    </row>
    <row r="41" ht="15.75" customHeight="1"/>
    <row r="42" ht="15.75" customHeight="1"/>
    <row r="43" ht="15.75" customHeight="1">
      <c r="B43" t="s">
        <v>107</v>
      </c>
    </row>
    <row r="44" ht="15.75" customHeight="1">
      <c r="B44" t="s">
        <v>108</v>
      </c>
    </row>
    <row r="45" ht="15.75" customHeight="1">
      <c r="B45" s="58" t="s">
        <v>109</v>
      </c>
    </row>
    <row r="46" ht="15.75" customHeight="1"/>
    <row r="47" ht="15.75" customHeight="1"/>
    <row r="48" ht="15.75" customHeight="1">
      <c r="B48" s="59"/>
    </row>
    <row r="49" ht="15.75" customHeight="1"/>
    <row r="50" ht="15.75" customHeight="1">
      <c r="B50" t="s">
        <v>110</v>
      </c>
    </row>
    <row r="51" ht="15.75" customHeight="1">
      <c r="B51" t="s">
        <v>111</v>
      </c>
    </row>
    <row r="52" ht="15.75" customHeight="1"/>
    <row r="53" ht="15.75" customHeight="1">
      <c r="B53" t="s">
        <v>112</v>
      </c>
    </row>
    <row r="54" ht="15.75" customHeight="1">
      <c r="B54" t="s">
        <v>113</v>
      </c>
    </row>
    <row r="55" ht="15.75" customHeight="1"/>
    <row r="56" ht="15.75" customHeight="1">
      <c r="B56" t="s">
        <v>114</v>
      </c>
    </row>
    <row r="57" ht="15.75" customHeight="1">
      <c r="B57" s="9" t="s">
        <v>115</v>
      </c>
      <c r="C57" s="50"/>
      <c r="D57" s="60">
        <v>64.0</v>
      </c>
      <c r="E57" s="50"/>
    </row>
    <row r="58" ht="15.75" customHeight="1">
      <c r="B58" s="9" t="s">
        <v>116</v>
      </c>
      <c r="C58" s="50"/>
      <c r="D58" s="60">
        <v>720.0</v>
      </c>
      <c r="E58" s="50"/>
    </row>
    <row r="59" ht="15.75" customHeight="1">
      <c r="B59" s="61" t="s">
        <v>117</v>
      </c>
      <c r="C59" s="62"/>
      <c r="D59" s="63" t="str">
        <f>D58*D57</f>
        <v>46080</v>
      </c>
      <c r="E59" s="62"/>
    </row>
    <row r="60" ht="15.75" customHeight="1">
      <c r="B60" s="64"/>
      <c r="C60" s="65"/>
      <c r="D60" s="64"/>
      <c r="E60" s="65"/>
    </row>
    <row r="61" ht="15.75" customHeight="1">
      <c r="B61" s="56" t="s">
        <v>118</v>
      </c>
      <c r="C61" s="50"/>
      <c r="D61" s="9">
        <v>1000.0</v>
      </c>
      <c r="E61" s="50"/>
    </row>
    <row r="62" ht="15.75" customHeight="1">
      <c r="B62" s="9" t="s">
        <v>119</v>
      </c>
      <c r="C62" s="50"/>
      <c r="D62" s="66" t="str">
        <f>1-(D61/D59)</f>
        <v>0.98</v>
      </c>
      <c r="E62" s="50"/>
    </row>
    <row r="63" ht="15.75" customHeight="1"/>
    <row r="64" ht="15.75" customHeight="1">
      <c r="B64" t="s">
        <v>120</v>
      </c>
    </row>
    <row r="65" ht="15.75" customHeight="1">
      <c r="B65" s="9" t="s">
        <v>115</v>
      </c>
      <c r="C65" s="50"/>
      <c r="D65" s="60">
        <v>64.0</v>
      </c>
      <c r="E65" s="50"/>
    </row>
    <row r="66" ht="15.75" customHeight="1">
      <c r="B66" s="9" t="s">
        <v>116</v>
      </c>
      <c r="C66" s="50"/>
      <c r="D66" s="60">
        <v>720.0</v>
      </c>
      <c r="E66" s="50"/>
    </row>
    <row r="67" ht="15.75" customHeight="1">
      <c r="B67" s="61" t="s">
        <v>117</v>
      </c>
      <c r="C67" s="62"/>
      <c r="D67" s="63" t="str">
        <f>D66*D65</f>
        <v>46080</v>
      </c>
      <c r="E67" s="62"/>
    </row>
    <row r="68" ht="15.75" customHeight="1">
      <c r="B68" s="64"/>
      <c r="C68" s="65"/>
      <c r="D68" s="64"/>
      <c r="E68" s="65"/>
    </row>
    <row r="69" ht="15.75" customHeight="1">
      <c r="B69" s="61" t="s">
        <v>121</v>
      </c>
      <c r="C69" s="62"/>
      <c r="D69" s="18">
        <v>10500.0</v>
      </c>
      <c r="E69" s="62"/>
    </row>
    <row r="70" ht="15.75" customHeight="1">
      <c r="B70" s="67"/>
      <c r="C70" s="68"/>
      <c r="D70" s="67"/>
      <c r="E70" s="68"/>
    </row>
    <row r="71" ht="15.75" customHeight="1">
      <c r="B71" s="67"/>
      <c r="C71" s="68"/>
      <c r="D71" s="67"/>
      <c r="E71" s="68"/>
    </row>
    <row r="72" ht="15.75" customHeight="1">
      <c r="B72" s="64"/>
      <c r="C72" s="65"/>
      <c r="D72" s="64"/>
      <c r="E72" s="65"/>
    </row>
    <row r="73" ht="15.75" customHeight="1">
      <c r="B73" s="9" t="s">
        <v>122</v>
      </c>
      <c r="C73" s="50"/>
      <c r="D73" s="66" t="str">
        <f>1-(D69/D67)</f>
        <v>0.77</v>
      </c>
      <c r="E73" s="50"/>
    </row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43">
    <mergeCell ref="B61:C61"/>
    <mergeCell ref="B65:C65"/>
    <mergeCell ref="B62:C62"/>
    <mergeCell ref="B57:C57"/>
    <mergeCell ref="D57:E57"/>
    <mergeCell ref="B37:C37"/>
    <mergeCell ref="B38:C38"/>
    <mergeCell ref="B16:D16"/>
    <mergeCell ref="B17:D17"/>
    <mergeCell ref="B15:D15"/>
    <mergeCell ref="D73:E73"/>
    <mergeCell ref="B18:D18"/>
    <mergeCell ref="B19:D19"/>
    <mergeCell ref="B20:D20"/>
    <mergeCell ref="B21:D21"/>
    <mergeCell ref="B22:D22"/>
    <mergeCell ref="D69:E72"/>
    <mergeCell ref="D37:J37"/>
    <mergeCell ref="D38:J38"/>
    <mergeCell ref="D61:E61"/>
    <mergeCell ref="D62:E62"/>
    <mergeCell ref="D39:J39"/>
    <mergeCell ref="D40:J40"/>
    <mergeCell ref="C31:J31"/>
    <mergeCell ref="C32:J32"/>
    <mergeCell ref="C33:J33"/>
    <mergeCell ref="B73:C73"/>
    <mergeCell ref="B69:C72"/>
    <mergeCell ref="D65:E65"/>
    <mergeCell ref="B66:C66"/>
    <mergeCell ref="D66:E66"/>
    <mergeCell ref="B67:C68"/>
    <mergeCell ref="D67:E68"/>
    <mergeCell ref="B59:C60"/>
    <mergeCell ref="D59:E60"/>
    <mergeCell ref="B58:C58"/>
    <mergeCell ref="D58:E58"/>
    <mergeCell ref="B39:C39"/>
    <mergeCell ref="B40:C40"/>
    <mergeCell ref="B45:M47"/>
    <mergeCell ref="C29:J29"/>
    <mergeCell ref="C30:J30"/>
    <mergeCell ref="L15:M15"/>
  </mergeCells>
  <printOptions/>
  <pageMargins bottom="0.75" footer="0.0" header="0.0" left="0.7" right="0.7" top="0.75"/>
  <pageSetup paperSize="9"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2022-09-05T12:18:11Z</dcterms:created>
  <dc:creator>днс</dc:creator>
  <cp:lastModifiedBy>днс</cp:lastModifiedBy>
  <dcterms:modified xsi:type="dcterms:W3CDTF">2022-09-07T13:07:00Z</dcterms:modified>
</cp:coreProperties>
</file>