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Обзор экспорта" sheetId="1" r:id="rId4"/>
    <sheet name="Сценарий работы" sheetId="2" r:id="rId5"/>
    <sheet name="Условия начисления скидок" sheetId="3" r:id="rId6"/>
  </sheets>
</workbook>
</file>

<file path=xl/sharedStrings.xml><?xml version="1.0" encoding="utf-8"?>
<sst xmlns="http://schemas.openxmlformats.org/spreadsheetml/2006/main" uniqueCount="124">
  <si>
    <t>Документ был экспортирован из Numbers. Каждая таблица была конвертирована в рабочий лист Excel. Все другие объекты на листах Numbers были помещены на отдельные рабочие листы. Имейте в виду, что расчеты формул могут отличаться от расчетов в Excel.</t>
  </si>
  <si>
    <t>Название листа Numbers</t>
  </si>
  <si>
    <t>Название таблицы Numbers</t>
  </si>
  <si>
    <t>Название рабочего листа Excel</t>
  </si>
  <si>
    <t>Сценарий работы</t>
  </si>
  <si>
    <t>Tаблица 1</t>
  </si>
  <si>
    <t>Вид партнёра</t>
  </si>
  <si>
    <t>Тип партнёра</t>
  </si>
  <si>
    <t>Принцип работы</t>
  </si>
  <si>
    <t>Трудозатраты, час.</t>
  </si>
  <si>
    <t>Сумма, руб.</t>
  </si>
  <si>
    <t>Реализация, дн.</t>
  </si>
  <si>
    <t>Партнёр заинтересованный в скидке</t>
  </si>
  <si>
    <t>Строительная компания, предприятие, УК…. (Программа лояльности - Скидочная программа)</t>
  </si>
  <si>
    <t>Все заказы формируются уже со скидкой</t>
  </si>
  <si>
    <t>Партнёр заинтересованный в Кэш-бэке</t>
  </si>
  <si>
    <t>Монтажники, сантехники, дизайнеры (Программа лояльности - Партнерская программа)</t>
  </si>
  <si>
    <t>Все они приобретают товар под клиента, а заказ формируют на своё имя. Скидку либо забирают себе полностью, либо часть скидки показывают клиенту, а разницу оставляют себе.</t>
  </si>
  <si>
    <t>Снабженец строительной компании (СК), управляющей компании (УК) (Программа лояльности - Партнерская программа)</t>
  </si>
  <si>
    <t>Все заказы формируются на компанию (СК, УК). У партнёра есть своя скидка, и он устанавливает размер скидки для компании, а разницу забирает себе после оплаты в виде Кэш-бэк. При это м партнёра надо как-то привязать к заказу.</t>
  </si>
  <si>
    <t>Дизайнер, Риэлтор… выступающий в роли Агента (Программа лояльности - Агентская программа)</t>
  </si>
  <si>
    <t>У партнёра на руках будут сертификаты на скидку 5% в магазине с индивидуальным штрих-кодом. Передавая этот сертификат клиенту, клиент получает скидку, а партнёр разницу (15-5=10%) 10% на свой счёт в виде СМС-уведомления. Идентификация партнёра в базе будет происходить при помощи считывания индивидуального штрих-кода</t>
  </si>
  <si>
    <t>Основные тезисы</t>
  </si>
  <si>
    <t>Описание</t>
  </si>
  <si>
    <t>Примечание</t>
  </si>
  <si>
    <t>Цель ТЗ</t>
  </si>
  <si>
    <t>Партнёрская программа призвана увеличить качество обслуживания Парнёров магазина. Показать прозрачность наших взаимоотношений, тем самым побудить к повторным продажам</t>
  </si>
  <si>
    <t>-</t>
  </si>
  <si>
    <t>Описание ситуации</t>
  </si>
  <si>
    <t xml:space="preserve">1. Продавцы делают лишние оперции в 1С. Нет автоматической скидки на товары по категориям, приходится в заказе вручную проставлять скидки на некоторые позиции. </t>
  </si>
  <si>
    <t>2. Когда партнёр приходит один - распечатываем заказ без скидки для клиента, а проводим заказ и оплату в 1С со скидкой</t>
  </si>
  <si>
    <t>3. Если партнёр пришёл с клиентом, приходится проводить заказ без скидки - принимать оплату от клиента. Потом партнёр возвращается за скидкой и приходится делать выемку из кассы (скидка) и привязывать этот расход к заказу.</t>
  </si>
  <si>
    <t>4. Часто партнёр возвращает часть товара (осталось с объекта) - и в случае, если партнёр приносит возврат вместе склиентом - приходится проводить возвратную накладную без скидки, отдавть клиенту деньги. А с партнёра потом приходится забирать разницу скидки или вычитать её со следующего заказа. И это сложно контролировать.</t>
  </si>
  <si>
    <t>5. Есть партнёры (снабженцы, прорабы), которые набирают товар на другое Юр. Лицо. И часто некоторые из них просто стесняются спросить за свой бонус. А мы можем забыть и не отследить, что нужно его промотивировать по конкретным заказам</t>
  </si>
  <si>
    <t>6. И когда такой партнёр приходит за бонусом, приходиться проверять каждый заказ через связанные документы, был ли по нему выплачен %. По котрым выплат нет, делается расход из кассы по статье "программа лояльности" с привязкой к конкретному заказу.</t>
  </si>
  <si>
    <r>
      <rPr>
        <b val="1"/>
        <sz val="11"/>
        <color indexed="17"/>
        <rFont val="Arial"/>
      </rPr>
      <t>1.</t>
    </r>
    <r>
      <rPr>
        <sz val="11"/>
        <color indexed="17"/>
        <rFont val="Arial"/>
      </rPr>
      <t xml:space="preserve"> Необходим учёт (как отчёт «расчёты с персоналом»), с возможностью заводить монтажников как «сотрудников???», чтобы была возможность привязать ответственного монтажника к заказу покупателя (при этом оставался ответственный менеджер). Далее на основании расходной накладной система должна начислять бонусы монтажникам (с отправкой СМС уведомления) и выводить их в отчёт. Так же и минусовать бонусы в случае возврата товара заказчиком/партнёром. </t>
    </r>
  </si>
  <si>
    <t xml:space="preserve">Партнёр всегда набирает товар под клиента и забирает скидку себе в качестве вознаграждения. При этом он может регистрировать заказ как на своё имя так и на имя клиента. И в том и в этом случае должна работать партнёрская программа. Если с первым случаем всё логично и партнёр привязан к заказу. То во втором случае строка "покупатель" занята клиентом и здесь необходима ещё одна строка, которая будет привязывать нашего партнёра к этому заказу для начисления баллов. </t>
  </si>
  <si>
    <r>
      <rPr>
        <b val="1"/>
        <sz val="11"/>
        <color indexed="17"/>
        <rFont val="Arial"/>
      </rPr>
      <t>2.</t>
    </r>
    <r>
      <rPr>
        <sz val="11"/>
        <color indexed="17"/>
        <rFont val="Arial"/>
      </rPr>
      <t xml:space="preserve"> СМС уведомление должно включать в себя информацию о начислении или списании баллов (1 балл=1 руб.). И выводить текущий баланс</t>
    </r>
  </si>
  <si>
    <r>
      <rPr>
        <b val="1"/>
        <sz val="11"/>
        <color indexed="8"/>
        <rFont val="Calibri"/>
      </rPr>
      <t>3</t>
    </r>
    <r>
      <rPr>
        <sz val="11"/>
        <color indexed="8"/>
        <rFont val="Calibri"/>
      </rPr>
      <t>. При подключении партнёра к программе должно прийти уведомление в СМС с текстом: "Поздравляю! Вы подключены к партнёрской программе.  Добро пожаловать в команду профессионалов!"</t>
    </r>
  </si>
  <si>
    <r>
      <rPr>
        <b val="1"/>
        <sz val="11"/>
        <color indexed="8"/>
        <rFont val="Calibri"/>
      </rPr>
      <t>4.</t>
    </r>
    <r>
      <rPr>
        <sz val="11"/>
        <color indexed="8"/>
        <rFont val="Calibri"/>
      </rPr>
      <t xml:space="preserve"> Программа лояльности включает в себя 3 статуса партнёра:                                                                                                                                                                                                                                                                                                                                                                                                                                                      А) Монтажник (скидка 5-13%)                                                                                                                                                                        Б) VIP (скидка 5-15%)                                                                                                                                                                                          В) VIP Professional (скидка 5-20%)</t>
    </r>
  </si>
  <si>
    <t>Скидка начисляется от 5 до 20% в зависимости от категории номенклатуры. Данная программа не суммируется с паралельными акциями.</t>
  </si>
  <si>
    <r>
      <rPr>
        <b val="1"/>
        <sz val="11"/>
        <color indexed="8"/>
        <rFont val="Calibri"/>
      </rPr>
      <t>5.</t>
    </r>
    <r>
      <rPr>
        <sz val="11"/>
        <color indexed="8"/>
        <rFont val="Calibri"/>
      </rPr>
      <t xml:space="preserve"> При присвоении нового статуса, должно прийти уведомление "Ваш статус был изменён на "…….." </t>
    </r>
  </si>
  <si>
    <r>
      <rPr>
        <b val="1"/>
        <sz val="11"/>
        <color indexed="8"/>
        <rFont val="Calibri"/>
      </rPr>
      <t>6.</t>
    </r>
    <r>
      <rPr>
        <sz val="11"/>
        <color indexed="8"/>
        <rFont val="Calibri"/>
      </rPr>
      <t xml:space="preserve"> Партнёр также  может отдать часть или всю свою скидку клиенту. При этом программа должна начислить баллы за минусом предоставленной клиенту скидки</t>
    </r>
  </si>
  <si>
    <r>
      <rPr>
        <b val="1"/>
        <sz val="11"/>
        <color indexed="8"/>
        <rFont val="Calibri"/>
      </rPr>
      <t>7.</t>
    </r>
    <r>
      <rPr>
        <sz val="11"/>
        <color indexed="8"/>
        <rFont val="Calibri"/>
      </rPr>
      <t xml:space="preserve"> В 1С необходимо реализовать удобный отчёт по расчётам с партнёрами на примере "Расчёты с персоналом". На основании данного отчёта и будет выводиться баланс партнёра в СМС. </t>
    </r>
  </si>
  <si>
    <r>
      <rPr>
        <b val="1"/>
        <sz val="11"/>
        <color indexed="8"/>
        <rFont val="Calibri"/>
      </rPr>
      <t xml:space="preserve">8. </t>
    </r>
    <r>
      <rPr>
        <sz val="11"/>
        <color indexed="8"/>
        <rFont val="Calibri"/>
      </rPr>
      <t>Так же надо продумать как производить расчёт с партнёром. Через какую операцию, чтобы все взаиморасчёты отражались в отчёте "Расчёты с партнёрами"</t>
    </r>
  </si>
  <si>
    <t>Сценарий</t>
  </si>
  <si>
    <t>Результат</t>
  </si>
  <si>
    <t>Ключевые особенности</t>
  </si>
  <si>
    <t>Продажа. Партнёр формирует заказ под своей фамилией - создаётся заказ покупателя - расходная накладная - поступление в кассу</t>
  </si>
  <si>
    <t>Партнёру приходит СМС о начислении балов</t>
  </si>
  <si>
    <t>При этом сценарии продажа осуществляется без скидки, скидка начисляется в виде балов по СМС. Которые можно обналичить в кассе магазина. Можно сформировать акт сверки</t>
  </si>
  <si>
    <t>Возврат. Партнёр возвращает часть товара приобретённый ранее под своей фамилией - на основании "расходной накладной" создаётся "приходная накладная" - расход из кассы</t>
  </si>
  <si>
    <t>Партнёру приходит СМС о списании балов</t>
  </si>
  <si>
    <t>При этом сценарии баланс партнёра может уйти в минус, если на л/с не достаточно средств. Можно сформировать акт сверки.</t>
  </si>
  <si>
    <t xml:space="preserve">Продажа. Партнёр делится частью скидки или отдаёт её полностью своему клиенту.                                                                                                                                                                              </t>
  </si>
  <si>
    <t>Партнёру приходит СМС о начислении балов за минусом скидки.</t>
  </si>
  <si>
    <t>При таком сценарии  Если скидка была равна максимальной скидки партнёра, то в этом случае начисления не происходит</t>
  </si>
  <si>
    <t>Продажа. Партнёр хочет забрать скидку в моменте</t>
  </si>
  <si>
    <t>Формируется заказ со скидкой партнёра, СМС не приходит</t>
  </si>
  <si>
    <t>В этом случае происходит работа по старинке. Заказ формируется сразу со скидкой, проводится расходная накладная и принимается оплата. Из заказа через печатные формы распечатывается заказ без скидки (для предъявления клиенту)</t>
  </si>
  <si>
    <t xml:space="preserve">Продажа под заказ. Партнёр запрашивает не стандартные позиции (может быть тендер) - формируется заказ с минимальной наценкой - </t>
  </si>
  <si>
    <t>Скидка формируется индивидуально</t>
  </si>
  <si>
    <t>В этом случае лучше не прибегать к автоматическому начислению баллов, кэш-бэк должен начисляться индивидуально в зависмости от наценки на заказной товар</t>
  </si>
  <si>
    <t>Итог:</t>
  </si>
  <si>
    <t>Условия начисления скидок</t>
  </si>
  <si>
    <t>Партнёрская программа</t>
  </si>
  <si>
    <t>Монтажник</t>
  </si>
  <si>
    <t>VIP</t>
  </si>
  <si>
    <t>VIP Professional</t>
  </si>
  <si>
    <t>Категории номенклатур</t>
  </si>
  <si>
    <t>Скидка</t>
  </si>
  <si>
    <t>Смесители</t>
  </si>
  <si>
    <t xml:space="preserve">Все эти условия мы подредактируем </t>
  </si>
  <si>
    <t>Сантехника</t>
  </si>
  <si>
    <t>Отопительное, водонагревательное, насосное оборуд.</t>
  </si>
  <si>
    <t>Сантех-отопительная инженерия</t>
  </si>
  <si>
    <t>Метизы</t>
  </si>
  <si>
    <t>Водоочистка, водоподготовка</t>
  </si>
  <si>
    <t>Заказные позиции</t>
  </si>
  <si>
    <t>Распродажа</t>
  </si>
  <si>
    <t xml:space="preserve">Монтажник </t>
  </si>
  <si>
    <t>Сумма</t>
  </si>
  <si>
    <t>Частота</t>
  </si>
  <si>
    <t xml:space="preserve">Сумма </t>
  </si>
  <si>
    <t>Условия</t>
  </si>
  <si>
    <t>Частота покупок, в квартал</t>
  </si>
  <si>
    <t>30 000-99 000 руб.</t>
  </si>
  <si>
    <t>10 и более</t>
  </si>
  <si>
    <t>от 100 000 руб.</t>
  </si>
  <si>
    <t>Сумма покупок, в квартал</t>
  </si>
  <si>
    <t>до 100 000 руб.</t>
  </si>
  <si>
    <t>100 000- 300 000 руб.</t>
  </si>
  <si>
    <t>любая</t>
  </si>
  <si>
    <t>от 500 000 руб.</t>
  </si>
  <si>
    <t>Преференции</t>
  </si>
  <si>
    <t>Бонусы</t>
  </si>
  <si>
    <t>Сгорание бонусов, через</t>
  </si>
  <si>
    <t>4 месяца</t>
  </si>
  <si>
    <t>8 месяцев</t>
  </si>
  <si>
    <t>1 год</t>
  </si>
  <si>
    <t>Принципы движения по статусам</t>
  </si>
  <si>
    <t xml:space="preserve">Периодичность перерасчёта     </t>
  </si>
  <si>
    <t>1 раз в конце квартала</t>
  </si>
  <si>
    <t>Если выполнены условия следующей категории -</t>
  </si>
  <si>
    <t xml:space="preserve"> на следующий квартал фиксируется более высокая категория</t>
  </si>
  <si>
    <t xml:space="preserve">Информирование партнёра о "повышении" статуса </t>
  </si>
  <si>
    <t>Если НЕ выполнены условия текущей категории:</t>
  </si>
  <si>
    <t>следующий квартал - испытательный</t>
  </si>
  <si>
    <t>Информирование партнёра о возможном "понижении" статуса если ситуация в следующем квартале не изменится</t>
  </si>
  <si>
    <t>Если по итогам следующего квартала будут выполнены условия текущей или более высокой</t>
  </si>
  <si>
    <t>Сохранение условий или повышение</t>
  </si>
  <si>
    <t>Информирование партнёра о "повышении" статуса , если выполнены условия</t>
  </si>
  <si>
    <t>Информирование директора магазина о "понижении" статуса партнёра - для коммуникации, объяснения, мотивации</t>
  </si>
  <si>
    <t>Статусы новым монтажникам</t>
  </si>
  <si>
    <t>Всем новым партнёрам присваивается статус VIP</t>
  </si>
  <si>
    <t>Рассчёт статуса в первый квартал сотрудничества и далее:</t>
  </si>
  <si>
    <t xml:space="preserve">        Если с момента входа в программу до конца текущего квартала остаётся менее 2-х месяцев - итоги продаж по нему подводим по итогам следующего квартала</t>
  </si>
  <si>
    <t xml:space="preserve">        Если с момента входа в программу до конца текущего квартала более 2-х месяцев - для расчёта статуса используется 2/3 плана</t>
  </si>
  <si>
    <t xml:space="preserve">        И статус на следующий квартал определяется в соответствии с критериями (без квартала на испытательный срок)</t>
  </si>
  <si>
    <t>Дальнейшее движение по статусам - по обозначенным правилам</t>
  </si>
  <si>
    <t>Текущие монтажники</t>
  </si>
  <si>
    <t>Присвоение соответствующих статусов, по таблице</t>
  </si>
  <si>
    <t>Единовременно, в переходный период, по ходатайству директора магазина - присвоение партнёру более высокой категории</t>
  </si>
  <si>
    <t>Но по итогам закупок следующего квартала - присвоение соответствующей категории</t>
  </si>
</sst>
</file>

<file path=xl/styles.xml><?xml version="1.0" encoding="utf-8"?>
<styleSheet xmlns="http://schemas.openxmlformats.org/spreadsheetml/2006/main">
  <numFmts count="1">
    <numFmt numFmtId="0" formatCode="General"/>
  </numFmts>
  <fonts count="14">
    <font>
      <sz val="11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sz val="12"/>
      <color indexed="8"/>
      <name val="Helvetica Neue"/>
    </font>
    <font>
      <u val="single"/>
      <sz val="12"/>
      <color indexed="11"/>
      <name val="Calibri"/>
    </font>
    <font>
      <sz val="15"/>
      <color indexed="8"/>
      <name val="Calibri"/>
    </font>
    <font>
      <b val="1"/>
      <sz val="11"/>
      <color indexed="8"/>
      <name val="Calibri"/>
    </font>
    <font>
      <b val="1"/>
      <sz val="24"/>
      <color indexed="8"/>
      <name val="Calibri"/>
    </font>
    <font>
      <sz val="11"/>
      <color indexed="17"/>
      <name val="Arial"/>
    </font>
    <font>
      <b val="1"/>
      <sz val="11"/>
      <color indexed="17"/>
      <name val="Arial"/>
    </font>
    <font>
      <b val="1"/>
      <sz val="26"/>
      <color indexed="8"/>
      <name val="Calibri"/>
    </font>
    <font>
      <b val="1"/>
      <sz val="16"/>
      <color indexed="8"/>
      <name val="Calibri"/>
    </font>
    <font>
      <b val="1"/>
      <sz val="22"/>
      <color indexed="8"/>
      <name val="Calibri"/>
    </font>
    <font>
      <sz val="16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</fills>
  <borders count="17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1">
    <xf numFmtId="0" fontId="0" applyNumberFormat="0" applyFont="1" applyFill="0" applyBorder="0" applyAlignment="1" applyProtection="0">
      <alignment vertical="bottom"/>
    </xf>
    <xf numFmtId="0" fontId="1" applyNumberFormat="0" applyFont="1" applyFill="0" applyBorder="0" applyAlignment="1" applyProtection="0">
      <alignment horizontal="left" vertical="bottom" wrapText="1"/>
    </xf>
    <xf numFmtId="0" fontId="2" applyNumberFormat="0" applyFont="1" applyFill="0" applyBorder="0" applyAlignment="1" applyProtection="0">
      <alignment horizontal="left" vertical="bottom"/>
    </xf>
    <xf numFmtId="0" fontId="1" fillId="2" applyNumberFormat="0" applyFont="1" applyFill="1" applyBorder="0" applyAlignment="1" applyProtection="0">
      <alignment horizontal="left" vertical="bottom"/>
    </xf>
    <xf numFmtId="0" fontId="1" fillId="3" applyNumberFormat="0" applyFont="1" applyFill="1" applyBorder="0" applyAlignment="1" applyProtection="0">
      <alignment horizontal="left" vertical="bottom"/>
    </xf>
    <xf numFmtId="0" fontId="4" fillId="3" applyNumberFormat="0" applyFont="1" applyFill="1" applyBorder="0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 wrapText="1"/>
    </xf>
    <xf numFmtId="0" fontId="0" borderId="3" applyNumberFormat="0" applyFont="1" applyFill="0" applyBorder="1" applyAlignment="1" applyProtection="0">
      <alignment vertical="bottom"/>
    </xf>
    <xf numFmtId="49" fontId="0" fillId="4" borderId="4" applyNumberFormat="1" applyFont="1" applyFill="1" applyBorder="1" applyAlignment="1" applyProtection="0">
      <alignment horizontal="center" vertical="bottom" wrapText="1"/>
    </xf>
    <xf numFmtId="49" fontId="0" fillId="5" borderId="4" applyNumberFormat="1" applyFont="1" applyFill="1" applyBorder="1" applyAlignment="1" applyProtection="0">
      <alignment horizontal="center" vertical="bottom" wrapText="1"/>
    </xf>
    <xf numFmtId="49" fontId="0" borderId="4" applyNumberFormat="1" applyFont="1" applyFill="0" applyBorder="1" applyAlignment="1" applyProtection="0">
      <alignment horizontal="center" vertical="bottom" wrapText="1"/>
    </xf>
    <xf numFmtId="49" fontId="0" fillId="6" borderId="4" applyNumberFormat="1" applyFont="1" applyFill="1" applyBorder="1" applyAlignment="1" applyProtection="0">
      <alignment horizontal="center" vertical="center" wrapText="1"/>
    </xf>
    <xf numFmtId="49" fontId="0" borderId="4" applyNumberFormat="1" applyFont="1" applyFill="0" applyBorder="1" applyAlignment="1" applyProtection="0">
      <alignment vertical="bottom" wrapText="1"/>
    </xf>
    <xf numFmtId="0" fontId="6" fillId="6" borderId="4" applyNumberFormat="0" applyFont="1" applyFill="1" applyBorder="1" applyAlignment="1" applyProtection="0">
      <alignment horizontal="center" vertical="center" wrapText="1"/>
    </xf>
    <xf numFmtId="49" fontId="0" fillId="6" borderId="4" applyNumberFormat="1" applyFont="1" applyFill="1" applyBorder="1" applyAlignment="1" applyProtection="0">
      <alignment vertical="bottom" wrapText="1"/>
    </xf>
    <xf numFmtId="0" fontId="6" fillId="6" borderId="5" applyNumberFormat="0" applyFont="1" applyFill="1" applyBorder="1" applyAlignment="1" applyProtection="0">
      <alignment horizontal="center" vertical="center" wrapText="1"/>
    </xf>
    <xf numFmtId="0" fontId="0" fillId="6" borderId="4" applyNumberFormat="0" applyFont="1" applyFill="1" applyBorder="1" applyAlignment="1" applyProtection="0">
      <alignment horizontal="center" vertical="center"/>
    </xf>
    <xf numFmtId="0" fontId="0" borderId="6" applyNumberFormat="0" applyFont="1" applyFill="0" applyBorder="1" applyAlignment="1" applyProtection="0">
      <alignment vertical="bottom"/>
    </xf>
    <xf numFmtId="49" fontId="0" fillId="7" borderId="4" applyNumberFormat="1" applyFont="1" applyFill="1" applyBorder="1" applyAlignment="1" applyProtection="0">
      <alignment horizontal="center" vertical="center" wrapText="1"/>
    </xf>
    <xf numFmtId="49" fontId="0" fillId="7" borderId="4" applyNumberFormat="1" applyFont="1" applyFill="1" applyBorder="1" applyAlignment="1" applyProtection="0">
      <alignment horizontal="center" vertical="bottom" wrapText="1"/>
    </xf>
    <xf numFmtId="0" fontId="0" borderId="7" applyNumberFormat="0" applyFont="1" applyFill="0" applyBorder="1" applyAlignment="1" applyProtection="0">
      <alignment vertical="bottom" wrapText="1"/>
    </xf>
    <xf numFmtId="49" fontId="0" borderId="8" applyNumberFormat="1" applyFont="1" applyFill="0" applyBorder="1" applyAlignment="1" applyProtection="0">
      <alignment vertical="bottom" wrapText="1"/>
    </xf>
    <xf numFmtId="0" fontId="0" borderId="9" applyNumberFormat="0" applyFont="1" applyFill="0" applyBorder="1" applyAlignment="1" applyProtection="0">
      <alignment vertical="bottom" wrapText="1"/>
    </xf>
    <xf numFmtId="49" fontId="0" borderId="1" applyNumberFormat="1" applyFont="1" applyFill="0" applyBorder="1" applyAlignment="1" applyProtection="0">
      <alignment vertical="bottom" wrapText="1"/>
    </xf>
    <xf numFmtId="0" fontId="7" fillId="6" borderId="4" applyNumberFormat="0" applyFont="1" applyFill="1" applyBorder="1" applyAlignment="1" applyProtection="0">
      <alignment horizontal="center" vertical="center"/>
    </xf>
    <xf numFmtId="49" fontId="0" fillId="6" borderId="4" applyNumberFormat="1" applyFont="1" applyFill="1" applyBorder="1" applyAlignment="1" applyProtection="0">
      <alignment horizontal="left" vertical="bottom" wrapText="1"/>
    </xf>
    <xf numFmtId="0" fontId="0" borderId="10" applyNumberFormat="0" applyFont="1" applyFill="0" applyBorder="1" applyAlignment="1" applyProtection="0">
      <alignment vertical="bottom" wrapText="1"/>
    </xf>
    <xf numFmtId="49" fontId="8" fillId="6" borderId="4" applyNumberFormat="1" applyFont="1" applyFill="1" applyBorder="1" applyAlignment="1" applyProtection="0">
      <alignment vertical="center" wrapText="1"/>
    </xf>
    <xf numFmtId="0" fontId="0" borderId="1" applyNumberFormat="0" applyFont="1" applyFill="0" applyBorder="1" applyAlignment="1" applyProtection="0">
      <alignment vertical="bottom" wrapText="1"/>
    </xf>
    <xf numFmtId="0" fontId="10" fillId="6" borderId="4" applyNumberFormat="0" applyFont="1" applyFill="1" applyBorder="1" applyAlignment="1" applyProtection="0">
      <alignment horizontal="center" vertical="center"/>
    </xf>
    <xf numFmtId="0" fontId="0" borderId="4" applyNumberFormat="0" applyFont="1" applyFill="0" applyBorder="1" applyAlignment="1" applyProtection="0">
      <alignment vertical="bottom" wrapText="1"/>
    </xf>
    <xf numFmtId="49" fontId="0" fillId="6" borderId="4" applyNumberFormat="1" applyFont="1" applyFill="1" applyBorder="1" applyAlignment="1" applyProtection="0">
      <alignment vertical="center" wrapText="1"/>
    </xf>
    <xf numFmtId="0" fontId="0" fillId="6" borderId="4" applyNumberFormat="0" applyFont="1" applyFill="1" applyBorder="1" applyAlignment="1" applyProtection="0">
      <alignment vertical="bottom" wrapText="1"/>
    </xf>
    <xf numFmtId="0" fontId="0" fillId="6" borderId="4" applyNumberFormat="0" applyFont="1" applyFill="1" applyBorder="1" applyAlignment="1" applyProtection="0">
      <alignment vertical="center" wrapText="1"/>
    </xf>
    <xf numFmtId="49" fontId="6" fillId="6" borderId="4" applyNumberFormat="1" applyFont="1" applyFill="1" applyBorder="1" applyAlignment="1" applyProtection="0">
      <alignment horizontal="right" vertical="center" wrapText="1"/>
    </xf>
    <xf numFmtId="0" fontId="0" fillId="6" borderId="4" applyNumberFormat="1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bottom"/>
    </xf>
    <xf numFmtId="49" fontId="11" borderId="4" applyNumberFormat="1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49" fontId="6" fillId="6" borderId="4" applyNumberFormat="1" applyFont="1" applyFill="1" applyBorder="1" applyAlignment="1" applyProtection="0">
      <alignment horizontal="center" vertical="center"/>
    </xf>
    <xf numFmtId="49" fontId="6" borderId="4" applyNumberFormat="1" applyFont="1" applyFill="0" applyBorder="1" applyAlignment="1" applyProtection="0">
      <alignment horizontal="center" vertical="bottom"/>
    </xf>
    <xf numFmtId="49" fontId="0" fillId="6" borderId="4" applyNumberFormat="1" applyFont="1" applyFill="1" applyBorder="1" applyAlignment="1" applyProtection="0">
      <alignment horizontal="center" vertical="center"/>
    </xf>
    <xf numFmtId="0" fontId="0" borderId="10" applyNumberFormat="0" applyFont="1" applyFill="0" applyBorder="1" applyAlignment="1" applyProtection="0">
      <alignment vertical="bottom"/>
    </xf>
    <xf numFmtId="49" fontId="0" borderId="4" applyNumberFormat="1" applyFont="1" applyFill="0" applyBorder="1" applyAlignment="1" applyProtection="0">
      <alignment vertical="bottom"/>
    </xf>
    <xf numFmtId="9" fontId="6" borderId="4" applyNumberFormat="1" applyFont="1" applyFill="0" applyBorder="1" applyAlignment="1" applyProtection="0">
      <alignment horizontal="center" vertical="bottom"/>
    </xf>
    <xf numFmtId="0" fontId="0" fillId="6" borderId="4" applyNumberFormat="0" applyFont="1" applyFill="1" applyBorder="1" applyAlignment="1" applyProtection="0">
      <alignment horizontal="center" vertical="center" wrapText="1"/>
    </xf>
    <xf numFmtId="0" fontId="6" borderId="4" applyNumberFormat="0" applyFont="1" applyFill="0" applyBorder="1" applyAlignment="1" applyProtection="0">
      <alignment horizontal="center" vertical="bottom"/>
    </xf>
    <xf numFmtId="0" fontId="0" borderId="12" applyNumberFormat="0" applyFont="1" applyFill="0" applyBorder="1" applyAlignment="1" applyProtection="0">
      <alignment vertical="bottom"/>
    </xf>
    <xf numFmtId="49" fontId="12" fillId="6" borderId="4" applyNumberFormat="1" applyFont="1" applyFill="1" applyBorder="1" applyAlignment="1" applyProtection="0">
      <alignment horizontal="left" vertical="center"/>
    </xf>
    <xf numFmtId="49" fontId="6" borderId="4" applyNumberFormat="1" applyFont="1" applyFill="0" applyBorder="1" applyAlignment="1" applyProtection="0">
      <alignment vertical="bottom"/>
    </xf>
    <xf numFmtId="0" fontId="6" borderId="4" applyNumberFormat="0" applyFont="1" applyFill="0" applyBorder="1" applyAlignment="1" applyProtection="0">
      <alignment vertical="bottom"/>
    </xf>
    <xf numFmtId="0" fontId="12" fillId="6" borderId="4" applyNumberFormat="0" applyFont="1" applyFill="1" applyBorder="1" applyAlignment="1" applyProtection="0">
      <alignment horizontal="left" vertical="center"/>
    </xf>
    <xf numFmtId="49" fontId="13" fillId="6" borderId="4" applyNumberFormat="1" applyFont="1" applyFill="1" applyBorder="1" applyAlignment="1" applyProtection="0">
      <alignment horizontal="left" vertical="center"/>
    </xf>
    <xf numFmtId="49" fontId="0" fillId="8" borderId="4" applyNumberFormat="1" applyFont="1" applyFill="1" applyBorder="1" applyAlignment="1" applyProtection="0">
      <alignment vertical="bottom"/>
    </xf>
    <xf numFmtId="9" fontId="0" fillId="8" borderId="13" applyNumberFormat="1" applyFont="1" applyFill="1" applyBorder="1" applyAlignment="1" applyProtection="0">
      <alignment horizontal="center" vertical="bottom"/>
    </xf>
    <xf numFmtId="0" fontId="0" fillId="8" borderId="14" applyNumberFormat="0" applyFont="1" applyFill="1" applyBorder="1" applyAlignment="1" applyProtection="0">
      <alignment horizontal="center" vertical="bottom"/>
    </xf>
    <xf numFmtId="0" fontId="13" fillId="6" borderId="4" applyNumberFormat="0" applyFont="1" applyFill="1" applyBorder="1" applyAlignment="1" applyProtection="0">
      <alignment horizontal="left" vertical="center"/>
    </xf>
    <xf numFmtId="49" fontId="0" fillId="8" borderId="13" applyNumberFormat="1" applyFont="1" applyFill="1" applyBorder="1" applyAlignment="1" applyProtection="0">
      <alignment horizontal="center" vertical="bottom"/>
    </xf>
    <xf numFmtId="49" fontId="6" borderId="2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horizontal="center" vertical="bottom"/>
    </xf>
    <xf numFmtId="49" fontId="0" borderId="4" applyNumberFormat="1" applyFont="1" applyFill="0" applyBorder="1" applyAlignment="1" applyProtection="0">
      <alignment horizontal="left" vertical="bottom"/>
    </xf>
    <xf numFmtId="0" fontId="0" borderId="4" applyNumberFormat="0" applyFont="1" applyFill="0" applyBorder="1" applyAlignment="1" applyProtection="0">
      <alignment horizontal="left" vertical="bottom"/>
    </xf>
    <xf numFmtId="0" fontId="0" borderId="15" applyNumberFormat="0" applyFont="1" applyFill="0" applyBorder="1" applyAlignment="1" applyProtection="0">
      <alignment horizontal="center" vertical="bottom"/>
    </xf>
    <xf numFmtId="0" fontId="0" borderId="12" applyNumberFormat="0" applyFont="1" applyFill="0" applyBorder="1" applyAlignment="1" applyProtection="0">
      <alignment horizontal="center" vertical="bottom"/>
    </xf>
    <xf numFmtId="0" fontId="0" borderId="16" applyNumberFormat="0" applyFont="1" applyFill="0" applyBorder="1" applyAlignment="1" applyProtection="0">
      <alignment horizontal="center" vertical="bottom"/>
    </xf>
    <xf numFmtId="49" fontId="0" fillId="6" borderId="4" applyNumberFormat="1" applyFont="1" applyFill="1" applyBorder="1" applyAlignment="1" applyProtection="0">
      <alignment horizontal="left" vertical="center"/>
    </xf>
    <xf numFmtId="0" fontId="0" fillId="6" borderId="4" applyNumberFormat="0" applyFont="1" applyFill="1" applyBorder="1" applyAlignment="1" applyProtection="0">
      <alignment horizontal="left" vertical="center"/>
    </xf>
    <xf numFmtId="49" fontId="0" borderId="4" applyNumberFormat="1" applyFont="1" applyFill="0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horizontal="center" vertical="bottom"/>
    </xf>
    <xf numFmtId="49" fontId="6" borderId="1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left" vertical="bottom"/>
    </xf>
    <xf numFmtId="0" fontId="0" borderId="1" applyNumberFormat="0" applyFont="1" applyFill="0" applyBorder="1" applyAlignment="1" applyProtection="0">
      <alignment horizontal="left" vertical="bottom"/>
    </xf>
    <xf numFmtId="0" fontId="0" borderId="2" applyNumberFormat="0" applyFont="1" applyFill="0" applyBorder="1" applyAlignment="1" applyProtection="0">
      <alignment horizontal="left" vertical="bottom"/>
    </xf>
    <xf numFmtId="49" fontId="0" fillId="5" borderId="4" applyNumberFormat="1" applyFont="1" applyFill="1" applyBorder="1" applyAlignment="1" applyProtection="0">
      <alignment horizontal="center" vertical="bottom"/>
    </xf>
    <xf numFmtId="0" fontId="0" borderId="9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bfbfbf"/>
      <rgbColor rgb="ff7c9547"/>
      <rgbColor rgb="ffffffff"/>
      <rgbColor rgb="ffd8d8d8"/>
      <rgbColor rgb="ff333333"/>
      <rgbColor rgb="fff2f2f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30.5547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4</v>
      </c>
    </row>
    <row r="11">
      <c r="B11" t="s" s="3">
        <v>64</v>
      </c>
      <c r="C11" s="3"/>
      <c r="D11" s="3"/>
    </row>
    <row r="12">
      <c r="B12" s="4"/>
      <c r="C12" t="s" s="4">
        <v>5</v>
      </c>
      <c r="D12" t="s" s="5">
        <v>64</v>
      </c>
    </row>
  </sheetData>
  <mergeCells count="1">
    <mergeCell ref="B3:D3"/>
  </mergeCells>
  <hyperlinks>
    <hyperlink ref="D10" location="'Сценарий работы'!R1C1" tooltip="" display="Сценарий работы"/>
    <hyperlink ref="D12" location="'Условия начисления скидок'!R1C1" tooltip="" display="Условия начисления скидок"/>
  </hyperlinks>
</worksheet>
</file>

<file path=xl/worksheets/sheet2.xml><?xml version="1.0" encoding="utf-8"?>
<worksheet xmlns:r="http://schemas.openxmlformats.org/officeDocument/2006/relationships" xmlns="http://schemas.openxmlformats.org/spreadsheetml/2006/main">
  <dimension ref="A1:G29"/>
  <sheetViews>
    <sheetView workbookViewId="0" showGridLines="0" defaultGridColor="1"/>
  </sheetViews>
  <sheetFormatPr defaultColWidth="8.83333" defaultRowHeight="15" customHeight="1" outlineLevelRow="0" outlineLevelCol="0"/>
  <cols>
    <col min="1" max="1" width="2.9375" style="6" customWidth="1"/>
    <col min="2" max="2" width="46.5" style="6" customWidth="1"/>
    <col min="3" max="3" width="67" style="6" customWidth="1"/>
    <col min="4" max="4" width="77" style="6" customWidth="1"/>
    <col min="5" max="5" width="15.3516" style="6" customWidth="1"/>
    <col min="6" max="6" width="10.1719" style="6" customWidth="1"/>
    <col min="7" max="7" width="13.3516" style="6" customWidth="1"/>
    <col min="8" max="16384" width="8.85156" style="6" customWidth="1"/>
  </cols>
  <sheetData>
    <row r="1" ht="13.55" customHeight="1">
      <c r="A1" s="7"/>
      <c r="B1" s="8"/>
      <c r="C1" s="8"/>
      <c r="D1" s="8"/>
      <c r="E1" s="8"/>
      <c r="F1" s="8"/>
      <c r="G1" s="8"/>
    </row>
    <row r="2" ht="13.55" customHeight="1">
      <c r="A2" s="9"/>
      <c r="B2" t="s" s="10">
        <v>6</v>
      </c>
      <c r="C2" t="s" s="10">
        <v>7</v>
      </c>
      <c r="D2" t="s" s="10">
        <v>8</v>
      </c>
      <c r="E2" t="s" s="11">
        <v>9</v>
      </c>
      <c r="F2" t="s" s="11">
        <v>10</v>
      </c>
      <c r="G2" t="s" s="11">
        <v>11</v>
      </c>
    </row>
    <row r="3" ht="39.8" customHeight="1">
      <c r="A3" s="9"/>
      <c r="B3" t="s" s="12">
        <v>12</v>
      </c>
      <c r="C3" t="s" s="13">
        <v>13</v>
      </c>
      <c r="D3" t="s" s="14">
        <v>14</v>
      </c>
      <c r="E3" s="15"/>
      <c r="F3" s="15"/>
      <c r="G3" s="15"/>
    </row>
    <row r="4" ht="45" customHeight="1">
      <c r="A4" s="9"/>
      <c r="B4" t="s" s="13">
        <v>15</v>
      </c>
      <c r="C4" t="s" s="13">
        <v>16</v>
      </c>
      <c r="D4" t="s" s="16">
        <v>17</v>
      </c>
      <c r="E4" s="17"/>
      <c r="F4" s="17"/>
      <c r="G4" s="17"/>
    </row>
    <row r="5" ht="45" customHeight="1">
      <c r="A5" s="9"/>
      <c r="B5" s="18"/>
      <c r="C5" t="s" s="13">
        <v>18</v>
      </c>
      <c r="D5" t="s" s="16">
        <v>19</v>
      </c>
      <c r="E5" s="19"/>
      <c r="F5" s="19"/>
      <c r="G5" s="19"/>
    </row>
    <row r="6" ht="75" customHeight="1">
      <c r="A6" s="9"/>
      <c r="B6" s="18"/>
      <c r="C6" t="s" s="13">
        <v>20</v>
      </c>
      <c r="D6" t="s" s="16">
        <v>21</v>
      </c>
      <c r="E6" s="15"/>
      <c r="F6" s="15"/>
      <c r="G6" s="15"/>
    </row>
    <row r="7" ht="13.55" customHeight="1">
      <c r="A7" s="9"/>
      <c r="B7" t="s" s="20">
        <v>22</v>
      </c>
      <c r="C7" t="s" s="21">
        <v>23</v>
      </c>
      <c r="D7" t="s" s="21">
        <v>24</v>
      </c>
      <c r="E7" t="s" s="11">
        <v>9</v>
      </c>
      <c r="F7" t="s" s="11">
        <v>10</v>
      </c>
      <c r="G7" t="s" s="11">
        <v>11</v>
      </c>
    </row>
    <row r="8" ht="39.55" customHeight="1">
      <c r="A8" s="9"/>
      <c r="B8" t="s" s="13">
        <v>25</v>
      </c>
      <c r="C8" t="s" s="16">
        <v>26</v>
      </c>
      <c r="D8" s="22"/>
      <c r="E8" t="s" s="23">
        <v>27</v>
      </c>
      <c r="F8" t="s" s="23">
        <v>27</v>
      </c>
      <c r="G8" t="s" s="23">
        <v>27</v>
      </c>
    </row>
    <row r="9" ht="39.55" customHeight="1">
      <c r="A9" s="9"/>
      <c r="B9" t="s" s="13">
        <v>28</v>
      </c>
      <c r="C9" t="s" s="16">
        <v>29</v>
      </c>
      <c r="D9" s="24"/>
      <c r="E9" t="s" s="25">
        <v>27</v>
      </c>
      <c r="F9" t="s" s="25">
        <v>27</v>
      </c>
      <c r="G9" t="s" s="25">
        <v>27</v>
      </c>
    </row>
    <row r="10" ht="26.55" customHeight="1">
      <c r="A10" s="9"/>
      <c r="B10" s="26"/>
      <c r="C10" t="s" s="27">
        <v>30</v>
      </c>
      <c r="D10" s="24"/>
      <c r="E10" t="s" s="25">
        <v>27</v>
      </c>
      <c r="F10" t="s" s="25">
        <v>27</v>
      </c>
      <c r="G10" t="s" s="25">
        <v>27</v>
      </c>
    </row>
    <row r="11" ht="39.55" customHeight="1">
      <c r="A11" s="9"/>
      <c r="B11" s="26"/>
      <c r="C11" t="s" s="16">
        <v>31</v>
      </c>
      <c r="D11" s="24"/>
      <c r="E11" t="s" s="25">
        <v>27</v>
      </c>
      <c r="F11" t="s" s="25">
        <v>27</v>
      </c>
      <c r="G11" t="s" s="25">
        <v>27</v>
      </c>
    </row>
    <row r="12" ht="65.55" customHeight="1">
      <c r="A12" s="9"/>
      <c r="B12" s="26"/>
      <c r="C12" t="s" s="16">
        <v>32</v>
      </c>
      <c r="D12" s="24"/>
      <c r="E12" t="s" s="25">
        <v>27</v>
      </c>
      <c r="F12" t="s" s="25">
        <v>27</v>
      </c>
      <c r="G12" t="s" s="25">
        <v>27</v>
      </c>
    </row>
    <row r="13" ht="52.55" customHeight="1">
      <c r="A13" s="9"/>
      <c r="B13" s="26"/>
      <c r="C13" t="s" s="16">
        <v>33</v>
      </c>
      <c r="D13" s="24"/>
      <c r="E13" t="s" s="25">
        <v>27</v>
      </c>
      <c r="F13" t="s" s="25">
        <v>27</v>
      </c>
      <c r="G13" t="s" s="25">
        <v>27</v>
      </c>
    </row>
    <row r="14" ht="52.55" customHeight="1">
      <c r="A14" s="9"/>
      <c r="B14" s="26"/>
      <c r="C14" t="s" s="16">
        <v>34</v>
      </c>
      <c r="D14" s="28"/>
      <c r="E14" t="s" s="25">
        <v>27</v>
      </c>
      <c r="F14" t="s" s="25">
        <v>27</v>
      </c>
      <c r="G14" t="s" s="25">
        <v>27</v>
      </c>
    </row>
    <row r="15" ht="86.6" customHeight="1">
      <c r="A15" s="9"/>
      <c r="B15" t="s" s="13">
        <v>8</v>
      </c>
      <c r="C15" t="s" s="29">
        <v>35</v>
      </c>
      <c r="D15" t="s" s="16">
        <v>36</v>
      </c>
      <c r="E15" s="24"/>
      <c r="F15" s="30"/>
      <c r="G15" s="30"/>
    </row>
    <row r="16" ht="26.6" customHeight="1">
      <c r="A16" s="9"/>
      <c r="B16" s="31"/>
      <c r="C16" t="s" s="29">
        <v>37</v>
      </c>
      <c r="D16" s="32"/>
      <c r="E16" s="24"/>
      <c r="F16" s="30"/>
      <c r="G16" s="30"/>
    </row>
    <row r="17" ht="39.55" customHeight="1">
      <c r="A17" s="9"/>
      <c r="B17" s="31"/>
      <c r="C17" t="s" s="16">
        <v>38</v>
      </c>
      <c r="D17" s="32"/>
      <c r="E17" s="24"/>
      <c r="F17" s="30"/>
      <c r="G17" s="30"/>
    </row>
    <row r="18" ht="52.55" customHeight="1">
      <c r="A18" s="9"/>
      <c r="B18" s="31"/>
      <c r="C18" t="s" s="16">
        <v>39</v>
      </c>
      <c r="D18" t="s" s="33">
        <v>40</v>
      </c>
      <c r="E18" s="24"/>
      <c r="F18" s="30"/>
      <c r="G18" s="30"/>
    </row>
    <row r="19" ht="26.55" customHeight="1">
      <c r="A19" s="9"/>
      <c r="B19" s="31"/>
      <c r="C19" t="s" s="14">
        <v>41</v>
      </c>
      <c r="D19" s="34"/>
      <c r="E19" s="24"/>
      <c r="F19" s="30"/>
      <c r="G19" s="30"/>
    </row>
    <row r="20" ht="26.55" customHeight="1">
      <c r="A20" s="9"/>
      <c r="B20" s="31"/>
      <c r="C20" t="s" s="16">
        <v>42</v>
      </c>
      <c r="D20" s="22"/>
      <c r="E20" s="30"/>
      <c r="F20" s="30"/>
      <c r="G20" s="30"/>
    </row>
    <row r="21" ht="39.55" customHeight="1">
      <c r="A21" s="9"/>
      <c r="B21" s="31"/>
      <c r="C21" t="s" s="16">
        <v>43</v>
      </c>
      <c r="D21" s="24"/>
      <c r="E21" s="30"/>
      <c r="F21" s="30"/>
      <c r="G21" s="30"/>
    </row>
    <row r="22" ht="36.35" customHeight="1">
      <c r="A22" s="9"/>
      <c r="B22" s="31"/>
      <c r="C22" t="s" s="16">
        <v>44</v>
      </c>
      <c r="D22" s="28"/>
      <c r="E22" s="8"/>
      <c r="F22" s="8"/>
      <c r="G22" s="8"/>
    </row>
    <row r="23" ht="13.8" customHeight="1">
      <c r="A23" s="9"/>
      <c r="B23" t="s" s="21">
        <v>45</v>
      </c>
      <c r="C23" t="s" s="20">
        <v>46</v>
      </c>
      <c r="D23" t="s" s="21">
        <v>47</v>
      </c>
      <c r="E23" t="s" s="11">
        <v>9</v>
      </c>
      <c r="F23" t="s" s="11">
        <v>10</v>
      </c>
      <c r="G23" t="s" s="11">
        <v>11</v>
      </c>
    </row>
    <row r="24" ht="43.15" customHeight="1">
      <c r="A24" s="9"/>
      <c r="B24" t="s" s="33">
        <v>48</v>
      </c>
      <c r="C24" t="s" s="33">
        <v>49</v>
      </c>
      <c r="D24" t="s" s="16">
        <v>50</v>
      </c>
      <c r="E24" s="34"/>
      <c r="F24" s="34"/>
      <c r="G24" s="34"/>
    </row>
    <row r="25" ht="43.15" customHeight="1">
      <c r="A25" s="9"/>
      <c r="B25" t="s" s="16">
        <v>51</v>
      </c>
      <c r="C25" t="s" s="33">
        <v>52</v>
      </c>
      <c r="D25" t="s" s="16">
        <v>53</v>
      </c>
      <c r="E25" s="34"/>
      <c r="F25" s="34"/>
      <c r="G25" s="34"/>
    </row>
    <row r="26" ht="43.15" customHeight="1">
      <c r="A26" s="9"/>
      <c r="B26" t="s" s="33">
        <v>54</v>
      </c>
      <c r="C26" t="s" s="33">
        <v>55</v>
      </c>
      <c r="D26" t="s" s="33">
        <v>56</v>
      </c>
      <c r="E26" s="35"/>
      <c r="F26" s="35"/>
      <c r="G26" s="35"/>
    </row>
    <row r="27" ht="43.15" customHeight="1">
      <c r="A27" s="9"/>
      <c r="B27" t="s" s="33">
        <v>57</v>
      </c>
      <c r="C27" t="s" s="33">
        <v>58</v>
      </c>
      <c r="D27" t="s" s="33">
        <v>59</v>
      </c>
      <c r="E27" s="35"/>
      <c r="F27" s="35"/>
      <c r="G27" s="35"/>
    </row>
    <row r="28" ht="43.15" customHeight="1">
      <c r="A28" s="9"/>
      <c r="B28" t="s" s="33">
        <v>60</v>
      </c>
      <c r="C28" t="s" s="33">
        <v>61</v>
      </c>
      <c r="D28" t="s" s="33">
        <v>62</v>
      </c>
      <c r="E28" s="35"/>
      <c r="F28" s="35"/>
      <c r="G28" s="35"/>
    </row>
    <row r="29" ht="43.15" customHeight="1">
      <c r="A29" s="9"/>
      <c r="B29" s="35"/>
      <c r="C29" s="35"/>
      <c r="D29" t="s" s="36">
        <v>63</v>
      </c>
      <c r="E29" s="37">
        <f>SUM(E24:E28)+SUM(E15:E22)+SUM(E3:E6)</f>
        <v>0</v>
      </c>
      <c r="F29" s="37">
        <f>SUM(F24:F28)+SUM(F15:F22)+SUM(F3:F6)</f>
        <v>0</v>
      </c>
      <c r="G29" s="37">
        <f>SUM(G24:G28)+SUM(G15:G22)+SUM(G3:G6)</f>
        <v>0</v>
      </c>
    </row>
  </sheetData>
  <mergeCells count="6">
    <mergeCell ref="B4:B6"/>
    <mergeCell ref="B9:B14"/>
    <mergeCell ref="B15:B22"/>
    <mergeCell ref="E4:E5"/>
    <mergeCell ref="F4:F5"/>
    <mergeCell ref="G4:G5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Q43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38" customWidth="1"/>
    <col min="2" max="2" width="51.1719" style="38" customWidth="1"/>
    <col min="3" max="3" width="25" style="38" customWidth="1"/>
    <col min="4" max="4" width="14.5" style="38" customWidth="1"/>
    <col min="5" max="5" width="15.5" style="38" customWidth="1"/>
    <col min="6" max="6" width="19" style="38" customWidth="1"/>
    <col min="7" max="7" width="10.5" style="38" customWidth="1"/>
    <col min="8" max="8" width="13.5" style="38" customWidth="1"/>
    <col min="9" max="9" width="11.3516" style="38" customWidth="1"/>
    <col min="10" max="17" width="8.85156" style="38" customWidth="1"/>
    <col min="18" max="16384" width="8.85156" style="38" customWidth="1"/>
  </cols>
  <sheetData>
    <row r="1" ht="21" customHeight="1">
      <c r="A1" s="9"/>
      <c r="B1" t="s" s="39">
        <v>65</v>
      </c>
      <c r="C1" s="40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13.55" customHeight="1">
      <c r="A2" s="7"/>
      <c r="B2" s="41"/>
      <c r="C2" s="42"/>
      <c r="D2" s="42"/>
      <c r="E2" s="4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13.55" customHeight="1">
      <c r="A3" s="7"/>
      <c r="B3" s="43"/>
      <c r="C3" t="s" s="44">
        <v>66</v>
      </c>
      <c r="D3" t="s" s="44">
        <v>67</v>
      </c>
      <c r="E3" t="s" s="44">
        <v>68</v>
      </c>
      <c r="F3" s="40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13.55" customHeight="1">
      <c r="A4" s="9"/>
      <c r="B4" t="s" s="45">
        <v>69</v>
      </c>
      <c r="C4" t="s" s="46">
        <v>70</v>
      </c>
      <c r="D4" t="s" s="46">
        <v>70</v>
      </c>
      <c r="E4" t="s" s="46">
        <v>70</v>
      </c>
      <c r="F4" s="4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ht="13.55" customHeight="1">
      <c r="A5" s="9"/>
      <c r="B5" t="s" s="48">
        <v>71</v>
      </c>
      <c r="C5" s="49">
        <v>0.1</v>
      </c>
      <c r="D5" s="49">
        <v>0.12</v>
      </c>
      <c r="E5" s="49">
        <v>0.13</v>
      </c>
      <c r="F5" t="s" s="13">
        <v>72</v>
      </c>
      <c r="G5" s="40"/>
      <c r="H5" s="7"/>
      <c r="I5" s="7"/>
      <c r="J5" s="7"/>
      <c r="K5" s="7"/>
      <c r="L5" s="7"/>
      <c r="M5" s="7"/>
      <c r="N5" s="7"/>
      <c r="O5" s="7"/>
      <c r="P5" s="7"/>
      <c r="Q5" s="7"/>
    </row>
    <row r="6" ht="13.55" customHeight="1">
      <c r="A6" s="9"/>
      <c r="B6" t="s" s="48">
        <v>73</v>
      </c>
      <c r="C6" s="49">
        <v>0.1</v>
      </c>
      <c r="D6" s="49">
        <v>0.12</v>
      </c>
      <c r="E6" s="49">
        <v>0.13</v>
      </c>
      <c r="F6" s="50"/>
      <c r="G6" s="40"/>
      <c r="H6" s="7"/>
      <c r="I6" s="7"/>
      <c r="J6" s="7"/>
      <c r="K6" s="7"/>
      <c r="L6" s="7"/>
      <c r="M6" s="7"/>
      <c r="N6" s="7"/>
      <c r="O6" s="7"/>
      <c r="P6" s="7"/>
      <c r="Q6" s="7"/>
    </row>
    <row r="7" ht="13.55" customHeight="1">
      <c r="A7" s="9"/>
      <c r="B7" t="s" s="48">
        <v>74</v>
      </c>
      <c r="C7" s="49">
        <v>0.05</v>
      </c>
      <c r="D7" s="49">
        <v>0.06</v>
      </c>
      <c r="E7" s="49">
        <v>0.07000000000000001</v>
      </c>
      <c r="F7" s="50"/>
      <c r="G7" s="40"/>
      <c r="H7" s="7"/>
      <c r="I7" s="7"/>
      <c r="J7" s="7"/>
      <c r="K7" s="7"/>
      <c r="L7" s="7"/>
      <c r="M7" s="7"/>
      <c r="N7" s="7"/>
      <c r="O7" s="7"/>
      <c r="P7" s="7"/>
      <c r="Q7" s="7"/>
    </row>
    <row r="8" ht="13.55" customHeight="1">
      <c r="A8" s="9"/>
      <c r="B8" t="s" s="48">
        <v>75</v>
      </c>
      <c r="C8" s="49">
        <v>0.1</v>
      </c>
      <c r="D8" s="49">
        <v>0.15</v>
      </c>
      <c r="E8" s="49">
        <v>0.2</v>
      </c>
      <c r="F8" s="50"/>
      <c r="G8" s="40"/>
      <c r="H8" s="7"/>
      <c r="I8" s="7"/>
      <c r="J8" s="7"/>
      <c r="K8" s="7"/>
      <c r="L8" s="7"/>
      <c r="M8" s="7"/>
      <c r="N8" s="7"/>
      <c r="O8" s="7"/>
      <c r="P8" s="7"/>
      <c r="Q8" s="7"/>
    </row>
    <row r="9" ht="13.55" customHeight="1">
      <c r="A9" s="9"/>
      <c r="B9" t="s" s="48">
        <v>76</v>
      </c>
      <c r="C9" s="49">
        <v>0.1</v>
      </c>
      <c r="D9" s="49">
        <v>0.13</v>
      </c>
      <c r="E9" s="51"/>
      <c r="F9" s="50"/>
      <c r="G9" s="40"/>
      <c r="H9" s="7"/>
      <c r="I9" s="7"/>
      <c r="J9" s="7"/>
      <c r="K9" s="7"/>
      <c r="L9" s="7"/>
      <c r="M9" s="7"/>
      <c r="N9" s="7"/>
      <c r="O9" s="7"/>
      <c r="P9" s="7"/>
      <c r="Q9" s="7"/>
    </row>
    <row r="10" ht="13.55" customHeight="1">
      <c r="A10" s="9"/>
      <c r="B10" t="s" s="48">
        <v>77</v>
      </c>
      <c r="C10" s="49">
        <v>0.1</v>
      </c>
      <c r="D10" s="49">
        <v>0.13</v>
      </c>
      <c r="E10" s="51"/>
      <c r="F10" s="50"/>
      <c r="G10" s="40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ht="13.55" customHeight="1">
      <c r="A11" s="9"/>
      <c r="B11" t="s" s="48">
        <v>78</v>
      </c>
      <c r="C11" s="49">
        <v>0.05</v>
      </c>
      <c r="D11" s="51"/>
      <c r="E11" s="51"/>
      <c r="F11" s="50"/>
      <c r="G11" s="40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ht="13.55" customHeight="1">
      <c r="A12" s="9"/>
      <c r="B12" t="s" s="48">
        <v>79</v>
      </c>
      <c r="C12" s="49">
        <v>0</v>
      </c>
      <c r="D12" s="51"/>
      <c r="E12" s="51"/>
      <c r="F12" s="50"/>
      <c r="G12" s="40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ht="13.55" customHeight="1">
      <c r="A13" s="7"/>
      <c r="B13" s="41"/>
      <c r="C13" s="41"/>
      <c r="D13" s="52"/>
      <c r="E13" s="52"/>
      <c r="F13" s="52"/>
      <c r="G13" s="42"/>
      <c r="H13" s="42"/>
      <c r="I13" s="42"/>
      <c r="J13" s="7"/>
      <c r="K13" s="7"/>
      <c r="L13" s="7"/>
      <c r="M13" s="7"/>
      <c r="N13" s="7"/>
      <c r="O13" s="7"/>
      <c r="P13" s="7"/>
      <c r="Q13" s="7"/>
    </row>
    <row r="14" ht="13.55" customHeight="1">
      <c r="A14" s="7"/>
      <c r="B14" s="7"/>
      <c r="C14" s="9"/>
      <c r="D14" t="s" s="45">
        <v>80</v>
      </c>
      <c r="E14" s="51"/>
      <c r="F14" t="s" s="45">
        <v>67</v>
      </c>
      <c r="G14" s="51"/>
      <c r="H14" t="s" s="45">
        <v>68</v>
      </c>
      <c r="I14" s="51"/>
      <c r="J14" s="40"/>
      <c r="K14" s="7"/>
      <c r="L14" s="7"/>
      <c r="M14" s="7"/>
      <c r="N14" s="7"/>
      <c r="O14" s="7"/>
      <c r="P14" s="7"/>
      <c r="Q14" s="7"/>
    </row>
    <row r="15" ht="13.55" customHeight="1">
      <c r="A15" s="7"/>
      <c r="B15" s="42"/>
      <c r="C15" s="43"/>
      <c r="D15" t="s" s="45">
        <v>81</v>
      </c>
      <c r="E15" t="s" s="45">
        <v>82</v>
      </c>
      <c r="F15" t="s" s="45">
        <v>83</v>
      </c>
      <c r="G15" t="s" s="45">
        <v>82</v>
      </c>
      <c r="H15" t="s" s="45">
        <v>83</v>
      </c>
      <c r="I15" t="s" s="45">
        <v>82</v>
      </c>
      <c r="J15" s="40"/>
      <c r="K15" s="7"/>
      <c r="L15" s="7"/>
      <c r="M15" s="7"/>
      <c r="N15" s="7"/>
      <c r="O15" s="7"/>
      <c r="P15" s="7"/>
      <c r="Q15" s="7"/>
    </row>
    <row r="16" ht="13.55" customHeight="1">
      <c r="A16" s="9"/>
      <c r="B16" t="s" s="53">
        <v>84</v>
      </c>
      <c r="C16" t="s" s="54">
        <v>85</v>
      </c>
      <c r="D16" s="55"/>
      <c r="E16" s="55"/>
      <c r="F16" t="s" s="54">
        <v>86</v>
      </c>
      <c r="G16" t="s" s="54">
        <v>87</v>
      </c>
      <c r="H16" t="s" s="54">
        <v>88</v>
      </c>
      <c r="I16" t="s" s="54">
        <v>87</v>
      </c>
      <c r="J16" s="40"/>
      <c r="K16" s="7"/>
      <c r="L16" s="7"/>
      <c r="M16" s="7"/>
      <c r="N16" s="7"/>
      <c r="O16" s="7"/>
      <c r="P16" s="7"/>
      <c r="Q16" s="7"/>
    </row>
    <row r="17" ht="13.55" customHeight="1">
      <c r="A17" s="9"/>
      <c r="B17" s="56"/>
      <c r="C17" t="s" s="54">
        <v>89</v>
      </c>
      <c r="D17" t="s" s="54">
        <v>90</v>
      </c>
      <c r="E17" s="55"/>
      <c r="F17" t="s" s="54">
        <v>91</v>
      </c>
      <c r="G17" t="s" s="54">
        <v>92</v>
      </c>
      <c r="H17" t="s" s="54">
        <v>93</v>
      </c>
      <c r="I17" t="s" s="54">
        <v>92</v>
      </c>
      <c r="J17" s="40"/>
      <c r="K17" s="7"/>
      <c r="L17" s="7"/>
      <c r="M17" s="7"/>
      <c r="N17" s="7"/>
      <c r="O17" s="7"/>
      <c r="P17" s="7"/>
      <c r="Q17" s="7"/>
    </row>
    <row r="18" ht="13.55" customHeight="1">
      <c r="A18" s="9"/>
      <c r="B18" t="s" s="57">
        <v>94</v>
      </c>
      <c r="C18" t="s" s="58">
        <v>95</v>
      </c>
      <c r="D18" s="59">
        <v>0.75</v>
      </c>
      <c r="E18" s="60"/>
      <c r="F18" s="59">
        <v>0.85</v>
      </c>
      <c r="G18" s="60"/>
      <c r="H18" s="59">
        <v>1</v>
      </c>
      <c r="I18" s="60"/>
      <c r="J18" s="40"/>
      <c r="K18" s="7"/>
      <c r="L18" s="7"/>
      <c r="M18" s="7"/>
      <c r="N18" s="7"/>
      <c r="O18" s="7"/>
      <c r="P18" s="7"/>
      <c r="Q18" s="7"/>
    </row>
    <row r="19" ht="13.55" customHeight="1">
      <c r="A19" s="9"/>
      <c r="B19" s="61"/>
      <c r="C19" t="s" s="58">
        <v>96</v>
      </c>
      <c r="D19" t="s" s="62">
        <v>97</v>
      </c>
      <c r="E19" s="60"/>
      <c r="F19" t="s" s="62">
        <v>98</v>
      </c>
      <c r="G19" s="60"/>
      <c r="H19" t="s" s="62">
        <v>99</v>
      </c>
      <c r="I19" s="60"/>
      <c r="J19" s="40"/>
      <c r="K19" s="7"/>
      <c r="L19" s="7"/>
      <c r="M19" s="7"/>
      <c r="N19" s="7"/>
      <c r="O19" s="7"/>
      <c r="P19" s="7"/>
      <c r="Q19" s="7"/>
    </row>
    <row r="20" ht="13.55" customHeight="1">
      <c r="A20" s="7"/>
      <c r="B20" s="41"/>
      <c r="C20" s="41"/>
      <c r="D20" s="41"/>
      <c r="E20" s="41"/>
      <c r="F20" s="41"/>
      <c r="G20" s="41"/>
      <c r="H20" s="41"/>
      <c r="I20" s="41"/>
      <c r="J20" s="7"/>
      <c r="K20" s="7"/>
      <c r="L20" s="7"/>
      <c r="M20" s="7"/>
      <c r="N20" s="7"/>
      <c r="O20" s="7"/>
      <c r="P20" s="7"/>
      <c r="Q20" s="7"/>
    </row>
    <row r="21" ht="13.55" customHeight="1">
      <c r="A21" s="7"/>
      <c r="B21" t="s" s="63">
        <v>100</v>
      </c>
      <c r="C21" s="64"/>
      <c r="D21" s="64"/>
      <c r="E21" s="64"/>
      <c r="F21" s="64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ht="13.55" customHeight="1">
      <c r="A22" s="9"/>
      <c r="B22" t="s" s="48">
        <v>101</v>
      </c>
      <c r="C22" t="s" s="65">
        <v>102</v>
      </c>
      <c r="D22" s="66"/>
      <c r="E22" s="66"/>
      <c r="F22" s="66"/>
      <c r="G22" s="67"/>
      <c r="H22" s="68"/>
      <c r="I22" s="68"/>
      <c r="J22" s="68"/>
      <c r="K22" s="68"/>
      <c r="L22" s="68"/>
      <c r="M22" s="68"/>
      <c r="N22" s="68"/>
      <c r="O22" s="68"/>
      <c r="P22" s="68"/>
      <c r="Q22" s="69"/>
    </row>
    <row r="23" ht="13.55" customHeight="1">
      <c r="A23" s="9"/>
      <c r="B23" t="s" s="48">
        <v>103</v>
      </c>
      <c r="C23" t="s" s="65">
        <v>104</v>
      </c>
      <c r="D23" s="66"/>
      <c r="E23" s="66"/>
      <c r="F23" s="66"/>
      <c r="G23" t="s" s="65">
        <v>105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ht="13.55" customHeight="1">
      <c r="A24" s="9"/>
      <c r="B24" t="s" s="48">
        <v>106</v>
      </c>
      <c r="C24" t="s" s="70">
        <v>107</v>
      </c>
      <c r="D24" s="71"/>
      <c r="E24" s="71"/>
      <c r="F24" s="71"/>
      <c r="G24" t="s" s="65">
        <v>108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ht="30" customHeight="1">
      <c r="A25" s="9"/>
      <c r="B25" t="s" s="16">
        <v>109</v>
      </c>
      <c r="C25" t="s" s="70">
        <v>110</v>
      </c>
      <c r="D25" s="71"/>
      <c r="E25" s="71"/>
      <c r="F25" s="71"/>
      <c r="G25" t="s" s="70">
        <v>111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ht="13.55" customHeight="1">
      <c r="A26" s="9"/>
      <c r="B26" t="s" s="72">
        <v>112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ht="13.55" customHeight="1">
      <c r="A27" s="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ht="13.55" customHeight="1">
      <c r="A28" s="7"/>
      <c r="B28" t="s" s="74">
        <v>113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ht="13.55" customHeight="1">
      <c r="A29" s="7"/>
      <c r="B29" t="s" s="75">
        <v>114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ht="13.55" customHeight="1">
      <c r="A30" s="7"/>
      <c r="B30" t="s" s="75">
        <v>115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ht="13.55" customHeight="1">
      <c r="A31" s="7"/>
      <c r="B31" t="s" s="75">
        <v>116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ht="13.55" customHeight="1">
      <c r="A32" s="7"/>
      <c r="B32" t="s" s="75">
        <v>117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ht="13.55" customHeight="1">
      <c r="A33" s="7"/>
      <c r="B33" t="s" s="75">
        <v>118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ht="13.55" customHeight="1">
      <c r="A34" s="7"/>
      <c r="B34" t="s" s="75">
        <v>119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ht="13.5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ht="13.55" customHeight="1">
      <c r="A36" s="7"/>
      <c r="B36" t="s" s="74">
        <v>120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ht="13.55" customHeight="1">
      <c r="A37" s="7"/>
      <c r="B37" t="s" s="75">
        <v>121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ht="13.55" customHeight="1">
      <c r="A38" s="7"/>
      <c r="B38" t="s" s="76">
        <v>122</v>
      </c>
      <c r="C38" s="77"/>
      <c r="D38" s="77"/>
      <c r="E38" s="77"/>
      <c r="F38" s="7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ht="13.55" customHeight="1">
      <c r="A39" s="7"/>
      <c r="B39" t="s" s="76">
        <v>123</v>
      </c>
      <c r="C39" s="77"/>
      <c r="D39" s="77"/>
      <c r="E39" s="77"/>
      <c r="F39" s="7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ht="13.55" customHeight="1">
      <c r="A40" s="7"/>
      <c r="B40" s="7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ht="13.55" customHeight="1">
      <c r="A41" s="9"/>
      <c r="B41" t="s" s="79">
        <v>9</v>
      </c>
      <c r="C41" s="80">
        <v>0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ht="13.55" customHeight="1">
      <c r="A42" s="9"/>
      <c r="B42" t="s" s="79">
        <v>10</v>
      </c>
      <c r="C42" s="80">
        <v>0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ht="13.55" customHeight="1">
      <c r="A43" s="9"/>
      <c r="B43" t="s" s="79">
        <v>11</v>
      </c>
      <c r="C43" s="80">
        <v>0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</sheetData>
  <mergeCells count="25">
    <mergeCell ref="G22:Q22"/>
    <mergeCell ref="B26:Q26"/>
    <mergeCell ref="B38:F38"/>
    <mergeCell ref="B39:F39"/>
    <mergeCell ref="H18:I18"/>
    <mergeCell ref="H19:I19"/>
    <mergeCell ref="C23:F23"/>
    <mergeCell ref="C24:F24"/>
    <mergeCell ref="C25:F25"/>
    <mergeCell ref="C21:F21"/>
    <mergeCell ref="C22:F22"/>
    <mergeCell ref="G23:Q23"/>
    <mergeCell ref="G24:Q24"/>
    <mergeCell ref="G25:Q25"/>
    <mergeCell ref="F5:F12"/>
    <mergeCell ref="B16:B17"/>
    <mergeCell ref="D14:E14"/>
    <mergeCell ref="F14:G14"/>
    <mergeCell ref="H14:I14"/>
    <mergeCell ref="B18:B19"/>
    <mergeCell ref="D18:E18"/>
    <mergeCell ref="D19:E19"/>
    <mergeCell ref="F18:G18"/>
    <mergeCell ref="F19:G19"/>
    <mergeCell ref="B40:F40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