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Описание решения" sheetId="3" r:id="rId1"/>
    <sheet name="Компоновка" sheetId="2" r:id="rId2"/>
    <sheet name="Форма обработки" sheetId="5" r:id="rId3"/>
    <sheet name="Место разработки" sheetId="4" r:id="rId4"/>
  </sheets>
  <calcPr calcId="144525"/>
</workbook>
</file>

<file path=xl/sharedStrings.xml><?xml version="1.0" encoding="utf-8"?>
<sst xmlns="http://schemas.openxmlformats.org/spreadsheetml/2006/main" count="63" uniqueCount="57">
  <si>
    <t>Обновление виртуальных остатков готовой продукции</t>
  </si>
  <si>
    <t>§</t>
  </si>
  <si>
    <t>Описание решения</t>
  </si>
  <si>
    <t>Необходимо в 1С УНФ создать обработку, которая выполняет следующие операции:</t>
  </si>
  <si>
    <t>1.Создать новый документ списания всех остатков изделия, хранящихся на этот момент на виртуальном складе. 
2.Создать новый документ поступления на виртуальный склад изделий. В состав документа включить список изделий с рассчитанным количеством, согласно описанным выше требованиям. Исключить попадание в список изделий с количеством, равным 0.</t>
  </si>
  <si>
    <t>В обработке необходимо предусмотреть возможность Пользователю указывать список номенклатуры изделия, склад хранения комплектующих и виртуальный склад, на котором будут формироваться остатки изделия после выполнения обработки.</t>
  </si>
  <si>
    <t>Предусмотреть работу обработки в двух режимах:
1. Ручном
2. В регламентном задании</t>
  </si>
  <si>
    <t>Название процесса</t>
  </si>
  <si>
    <t>Объект</t>
  </si>
  <si>
    <t>Структура Объекта</t>
  </si>
  <si>
    <t>Описание</t>
  </si>
  <si>
    <t>Действия:Редактирование</t>
  </si>
  <si>
    <t>Лот</t>
  </si>
  <si>
    <r>
      <rPr>
        <b/>
        <sz val="11"/>
        <color theme="1"/>
        <rFont val="Calibri"/>
        <charset val="204"/>
        <scheme val="minor"/>
      </rPr>
      <t xml:space="preserve">Технические заметки </t>
    </r>
    <r>
      <rPr>
        <b/>
        <i/>
        <sz val="11"/>
        <color theme="4" tint="-0.25"/>
        <rFont val="Calibri"/>
        <charset val="204"/>
        <scheme val="minor"/>
      </rPr>
      <t>Разработчика</t>
    </r>
    <r>
      <rPr>
        <b/>
        <i/>
        <sz val="11"/>
        <color theme="0" tint="-0.349986266670736"/>
        <rFont val="Calibri"/>
        <charset val="204"/>
        <scheme val="minor"/>
      </rPr>
      <t xml:space="preserve"> и </t>
    </r>
    <r>
      <rPr>
        <b/>
        <i/>
        <sz val="11"/>
        <color theme="9" tint="-0.25"/>
        <rFont val="Calibri"/>
        <charset val="204"/>
        <scheme val="minor"/>
      </rPr>
      <t>Тестировщика</t>
    </r>
  </si>
  <si>
    <t>Обновление виртуальных запасов продукции</t>
  </si>
  <si>
    <t>Категория продукции</t>
  </si>
  <si>
    <t>Ссылка на справочник "Категория для деления заказов" (рауКатегорииДляДеленияЗаказов).
Запоминать значение, установленное Пользователем</t>
  </si>
  <si>
    <t>Обработка</t>
  </si>
  <si>
    <t>Виртуальный склад</t>
  </si>
  <si>
    <t>Ссылка на справочник "Структурные Единицы".
Запоминать значение, установленное Пользователем</t>
  </si>
  <si>
    <t>Создать новый</t>
  </si>
  <si>
    <t>Документ оприходования</t>
  </si>
  <si>
    <t>Ссылка на документ "Складские акты", Тип "Оприходование запасов".
Запоминать значение, установленное Пользователем</t>
  </si>
  <si>
    <t>Обработка должна выполняться в двух режимах:
1. Ручном (для тестирования)
2. Регламентным заданием</t>
  </si>
  <si>
    <t>Документ списания</t>
  </si>
  <si>
    <t>Ссылка на документ "Складские акты", Тип "Списание запасов".
Запоминать значение, установленное Пользователем</t>
  </si>
  <si>
    <t>Склад с комплектующими</t>
  </si>
  <si>
    <t>Таблица "Результат"</t>
  </si>
  <si>
    <t>Для отображения результатов расчёта возможного количества изделий.</t>
  </si>
  <si>
    <t>Результат.№ пп</t>
  </si>
  <si>
    <t>Тип значения - Число. Значение = порядковый номер строки.</t>
  </si>
  <si>
    <t>Результат.Название изделия</t>
  </si>
  <si>
    <t xml:space="preserve">Ссылка на справочник "Номенклатура". </t>
  </si>
  <si>
    <t>Результат.Количество</t>
  </si>
  <si>
    <t>Результат.Ед.изм.</t>
  </si>
  <si>
    <t xml:space="preserve">Команды </t>
  </si>
  <si>
    <t>Алгоритмы</t>
  </si>
  <si>
    <t>Рассчитать
(команда выполняется в ручном режиме)</t>
  </si>
  <si>
    <r>
      <t xml:space="preserve">По команде необходимо выполнить следующие операции:
1.Получить список изделий, относящихся к категории, указанной в поле "Категория продукции"
2. Для каждого изделия в полученном списке:
2.1. Получить состав изделия из справочника "Спецификации" с признаком "Использовать, как основную"
2.2. Получить свободные остатки комплектующих для изделия на </t>
    </r>
    <r>
      <rPr>
        <sz val="11"/>
        <rFont val="Calibri"/>
        <charset val="204"/>
        <scheme val="minor"/>
      </rPr>
      <t xml:space="preserve">складе, указанном в параметре "Склад с комплектующими"
2.3. Рассчитать максимально возможное количество изделия, которое можно получить из текущего остатка комплектующих. Если в свободных остатках хотя бы одна комплектующая имеет количество = 0, то расчёт количества изделия, в которое входит данная комплектующая не выполнять.
2.4. Запомнить результат и записать его в таблицу "Результат":
- № пп - порядковый номер строки
- Название изделия = название Номенклатуры изделия
- Количество = результат расчёта количества изделия, выполненного в п. 2.3. 
Если расчёт не выполнялся из-за нулевого остатка комплектующей, то </t>
    </r>
    <r>
      <rPr>
        <sz val="11"/>
        <color rgb="FFC00000"/>
        <rFont val="Calibri"/>
        <charset val="204"/>
        <scheme val="minor"/>
      </rPr>
      <t>в строке в таблицы записать значение Количества = 0 / строку не создавать (?)</t>
    </r>
    <r>
      <rPr>
        <sz val="11"/>
        <rFont val="Calibri"/>
        <charset val="204"/>
        <scheme val="minor"/>
      </rPr>
      <t xml:space="preserve">.
</t>
    </r>
    <r>
      <rPr>
        <sz val="11"/>
        <color theme="0" tint="-0.5"/>
        <rFont val="Calibri"/>
        <charset val="204"/>
        <scheme val="minor"/>
      </rPr>
      <t>- Ед.изм. = единица измерения номенклатуры изделия, указанная в справочнике "Номенклатура".</t>
    </r>
  </si>
  <si>
    <t>Обновить остатки
(команда выполняется в ручном режиме)</t>
  </si>
  <si>
    <t xml:space="preserve">По команде выполнить следующие операции:
1. Списать всё количество изделий в свободном остатке на виртуальном складе.
1.1. Если поле "Документ списания" заполнено (сохранено значение), то:
- открыть по ссылке документ "Складские акты", очистить его табличную часть "Запасы".
1.2. Если поле "Документ списания" не заполнено (не сохранено значение), то: 
- создать новый документ "Складские акты", Тип = Списание запасов. Запомнить ссылку на этот документ.
1.3. Далее заполнить документ
- получить список изделий, относящихся к категории, указанной в поле "Категория продукции"
- заполнить таблицу "Запасы", указав номенклатуру изделия из  из полученного списка. 
- для каждой номенклатуры изделия получить текущий свободный остаток на складе, указанном в параметре "Виртуальный склад" и заполнить поле "Количество".
- заполнить  поля:  Цена = 0.00, Сумма = 0.00.
- Дата документа = текущая дата.
1.4. Провести этот документ.
</t>
  </si>
  <si>
    <t>2. Оприходовать изделия по результатам расчёта.
2.1. Если поле "Документ оприходования" заполнено (сохранено значение), то:
- открыть по ссылке документ "Складские акты", очистить его табличную часть "Запасы".
2.2. Если поле "Документ списания" не заполнено (не сохранено значение), то: 
- создать новый документ "Складские акты", Тип = Оприходование запасов. Запомнить ссылку на этот документ.
2..3. Далее заполнить документ:
- для каждой номенклатуры в таблице "Результат" создать строку в таблице "Запасы" документа "Складские акты"
- заполнить поля значениями: Номенклатура = Результат.Название изделия, Количество = Результат.Количество, Цена = 0.01, Сумма = Цена * Количество
- Дата документа = текущая дата.
2.4. Провести документ</t>
  </si>
  <si>
    <t>3. Если команда успешно выполняется в ручном режиме (не в регламентном задании), то сообщить Пользователю "Обновление остатков изделия выполнено" .</t>
  </si>
  <si>
    <t>Выполнить
(команда выполняется режиме регламентного задания)</t>
  </si>
  <si>
    <t>Выполнить расчёт и обновление остатков изделия по алгоритмам, описанным выше для команд "Рассчитать" и "Обновить остатки".</t>
  </si>
  <si>
    <t>Макет формы обработки</t>
  </si>
  <si>
    <t>Документ поступления</t>
  </si>
  <si>
    <t>№ пп</t>
  </si>
  <si>
    <t>Название изделия</t>
  </si>
  <si>
    <t>Количество</t>
  </si>
  <si>
    <t>Ед.изм.</t>
  </si>
  <si>
    <t>Место разработки</t>
  </si>
  <si>
    <t>Конфигурация</t>
  </si>
  <si>
    <t>Исполнитель</t>
  </si>
  <si>
    <t>Все объекты</t>
  </si>
  <si>
    <t>1С: УНФ</t>
  </si>
  <si>
    <t xml:space="preserve">ФИО </t>
  </si>
</sst>
</file>

<file path=xl/styles.xml><?xml version="1.0" encoding="utf-8"?>
<styleSheet xmlns="http://schemas.openxmlformats.org/spreadsheetml/2006/main">
  <numFmts count="4">
    <numFmt numFmtId="176" formatCode="_-* #\ ##0_-;\-* #\ ##0_-;_-* &quot;-&quot;_-;_-@_-"/>
    <numFmt numFmtId="177" formatCode="_-* #\ ##0.00_-;\-* #\ ##0.00_-;_-* &quot;-&quot;??_-;_-@_-"/>
    <numFmt numFmtId="178" formatCode="_-* #\ ##0\ &quot;₽&quot;_-;\-* #\ ##0\ &quot;₽&quot;_-;_-* \-\ &quot;₽&quot;_-;_-@_-"/>
    <numFmt numFmtId="179" formatCode="_-* #\ ##0.00\ &quot;₽&quot;_-;\-* #\ ##0.00\ &quot;₽&quot;_-;_-* \-??\ &quot;₽&quot;_-;_-@_-"/>
  </numFmts>
  <fonts count="36">
    <font>
      <sz val="11"/>
      <color theme="1"/>
      <name val="Calibri"/>
      <charset val="13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sz val="11"/>
      <color rgb="FFC00000"/>
      <name val="Calibri"/>
      <charset val="134"/>
      <scheme val="minor"/>
    </font>
    <font>
      <b/>
      <sz val="1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sz val="11"/>
      <color theme="0" tint="-0.5"/>
      <name val="Calibri"/>
      <charset val="204"/>
      <scheme val="minor"/>
    </font>
    <font>
      <i/>
      <sz val="11"/>
      <color theme="0" tint="-0.499984740745262"/>
      <name val="Calibri"/>
      <charset val="204"/>
      <scheme val="minor"/>
    </font>
    <font>
      <sz val="12"/>
      <color theme="1"/>
      <name val="Calibri"/>
      <charset val="134"/>
      <scheme val="minor"/>
    </font>
    <font>
      <b/>
      <sz val="16"/>
      <color theme="3"/>
      <name val="Calibri"/>
      <charset val="204"/>
      <scheme val="minor"/>
    </font>
    <font>
      <b/>
      <sz val="12"/>
      <color theme="3"/>
      <name val="Calibri"/>
      <charset val="204"/>
      <scheme val="minor"/>
    </font>
    <font>
      <sz val="11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i/>
      <sz val="11"/>
      <color theme="4" tint="-0.25"/>
      <name val="Calibri"/>
      <charset val="204"/>
      <scheme val="minor"/>
    </font>
    <font>
      <b/>
      <i/>
      <sz val="11"/>
      <color theme="0" tint="-0.349986266670736"/>
      <name val="Calibri"/>
      <charset val="204"/>
      <scheme val="minor"/>
    </font>
    <font>
      <b/>
      <i/>
      <sz val="11"/>
      <color theme="9" tint="-0.25"/>
      <name val="Calibri"/>
      <charset val="204"/>
      <scheme val="minor"/>
    </font>
    <font>
      <sz val="11"/>
      <color rgb="FFC00000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15" borderId="4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4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18" fillId="0" borderId="4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1" borderId="50" applyNumberFormat="0" applyAlignment="0" applyProtection="0">
      <alignment vertical="center"/>
    </xf>
    <xf numFmtId="0" fontId="28" fillId="23" borderId="51" applyNumberFormat="0" applyAlignment="0" applyProtection="0">
      <alignment vertical="center"/>
    </xf>
    <xf numFmtId="0" fontId="29" fillId="15" borderId="50" applyNumberFormat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1" xfId="20"/>
    <xf numFmtId="0" fontId="2" fillId="0" borderId="2" xfId="2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0" fillId="2" borderId="6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right"/>
    </xf>
    <xf numFmtId="49" fontId="0" fillId="0" borderId="7" xfId="0" applyNumberFormat="1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2" xfId="2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8" fillId="0" borderId="17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8" fillId="0" borderId="23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3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vertical="top" wrapText="1"/>
    </xf>
    <xf numFmtId="0" fontId="7" fillId="0" borderId="41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left" vertical="top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1" xfId="20" applyFont="1" applyAlignment="1">
      <alignment horizontal="left" vertical="top" wrapText="1"/>
    </xf>
    <xf numFmtId="0" fontId="13" fillId="0" borderId="2" xfId="21" applyFont="1" applyAlignment="1">
      <alignment horizontal="center" vertical="center" wrapText="1"/>
    </xf>
    <xf numFmtId="0" fontId="13" fillId="0" borderId="2" xfId="21" applyFont="1"/>
    <xf numFmtId="0" fontId="14" fillId="0" borderId="0" xfId="0" applyFont="1" applyAlignment="1">
      <alignment wrapText="1"/>
    </xf>
    <xf numFmtId="0" fontId="11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581025</xdr:colOff>
      <xdr:row>14</xdr:row>
      <xdr:rowOff>28575</xdr:rowOff>
    </xdr:from>
    <xdr:to>
      <xdr:col>2</xdr:col>
      <xdr:colOff>589915</xdr:colOff>
      <xdr:row>15</xdr:row>
      <xdr:rowOff>66675</xdr:rowOff>
    </xdr:to>
    <xdr:sp>
      <xdr:nvSpPr>
        <xdr:cNvPr id="2" name="Скругленный прямоугольник 1"/>
        <xdr:cNvSpPr/>
      </xdr:nvSpPr>
      <xdr:spPr>
        <a:xfrm>
          <a:off x="581025" y="2771775"/>
          <a:ext cx="1228090" cy="2286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ctr"/>
          <a:r>
            <a:rPr lang="ru-RU" altLang="en-US" sz="1100"/>
            <a:t>Рассчитать</a:t>
          </a:r>
          <a:endParaRPr lang="ru-RU" altLang="en-US" sz="1100"/>
        </a:p>
      </xdr:txBody>
    </xdr:sp>
    <xdr:clientData/>
  </xdr:twoCellAnchor>
  <xdr:twoCellAnchor>
    <xdr:from>
      <xdr:col>3</xdr:col>
      <xdr:colOff>165100</xdr:colOff>
      <xdr:row>14</xdr:row>
      <xdr:rowOff>22225</xdr:rowOff>
    </xdr:from>
    <xdr:to>
      <xdr:col>5</xdr:col>
      <xdr:colOff>374015</xdr:colOff>
      <xdr:row>15</xdr:row>
      <xdr:rowOff>60325</xdr:rowOff>
    </xdr:to>
    <xdr:sp>
      <xdr:nvSpPr>
        <xdr:cNvPr id="3" name="Скругленный прямоугольник 2"/>
        <xdr:cNvSpPr/>
      </xdr:nvSpPr>
      <xdr:spPr>
        <a:xfrm>
          <a:off x="1993900" y="2765425"/>
          <a:ext cx="1428115" cy="2286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ru-RU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altLang="en-US" sz="1100"/>
            <a:t>Обновить остатки</a:t>
          </a:r>
          <a:endParaRPr lang="ru-RU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B44"/>
  <sheetViews>
    <sheetView showGridLines="0" tabSelected="1" workbookViewId="0">
      <selection activeCell="B7" sqref="B7"/>
    </sheetView>
  </sheetViews>
  <sheetFormatPr defaultColWidth="9" defaultRowHeight="15.75" outlineLevelCol="1"/>
  <cols>
    <col min="1" max="1" width="5.57142857142857" style="69" customWidth="1"/>
    <col min="2" max="2" width="73.1428571428571" style="70" customWidth="1"/>
    <col min="3" max="16384" width="9" style="70"/>
  </cols>
  <sheetData>
    <row r="1" ht="21.75" spans="1:2">
      <c r="A1" s="71" t="s">
        <v>0</v>
      </c>
      <c r="B1" s="71"/>
    </row>
    <row r="3" ht="16.5" spans="1:2">
      <c r="A3" s="72" t="s">
        <v>1</v>
      </c>
      <c r="B3" s="73" t="s">
        <v>2</v>
      </c>
    </row>
    <row r="4" ht="30.75" spans="1:2">
      <c r="A4" s="69">
        <v>1</v>
      </c>
      <c r="B4" s="74" t="s">
        <v>3</v>
      </c>
    </row>
    <row r="5" ht="94.5" spans="1:2">
      <c r="A5" s="75">
        <v>2</v>
      </c>
      <c r="B5" s="76" t="s">
        <v>4</v>
      </c>
    </row>
    <row r="6" ht="63" spans="1:2">
      <c r="A6" s="75">
        <v>3</v>
      </c>
      <c r="B6" s="76" t="s">
        <v>5</v>
      </c>
    </row>
    <row r="7" ht="47.25" spans="1:2">
      <c r="A7" s="75">
        <v>4</v>
      </c>
      <c r="B7" s="76" t="s">
        <v>6</v>
      </c>
    </row>
    <row r="8" spans="1:2">
      <c r="A8" s="75"/>
      <c r="B8" s="76"/>
    </row>
    <row r="9" spans="1:2">
      <c r="A9" s="75"/>
      <c r="B9" s="76"/>
    </row>
    <row r="10" spans="1:2">
      <c r="A10" s="75"/>
      <c r="B10" s="76"/>
    </row>
    <row r="11" spans="1:2">
      <c r="A11" s="75"/>
      <c r="B11" s="76"/>
    </row>
    <row r="12" spans="1:2">
      <c r="A12" s="75"/>
      <c r="B12" s="76"/>
    </row>
    <row r="13" spans="1:2">
      <c r="A13" s="75"/>
      <c r="B13" s="76"/>
    </row>
    <row r="14" spans="1:2">
      <c r="A14" s="75"/>
      <c r="B14" s="76"/>
    </row>
    <row r="15" spans="1:2">
      <c r="A15" s="75"/>
      <c r="B15" s="76"/>
    </row>
    <row r="16" spans="1:2">
      <c r="A16" s="75"/>
      <c r="B16" s="76"/>
    </row>
    <row r="17" spans="1:2">
      <c r="A17" s="75"/>
      <c r="B17" s="76"/>
    </row>
    <row r="18" spans="1:2">
      <c r="A18" s="75"/>
      <c r="B18" s="76"/>
    </row>
    <row r="19" spans="1:2">
      <c r="A19" s="75"/>
      <c r="B19" s="76"/>
    </row>
    <row r="20" spans="1:2">
      <c r="A20" s="75"/>
      <c r="B20" s="76"/>
    </row>
    <row r="21" spans="1:2">
      <c r="A21" s="75"/>
      <c r="B21" s="76"/>
    </row>
    <row r="22" spans="1:2">
      <c r="A22" s="75"/>
      <c r="B22" s="76"/>
    </row>
    <row r="23" spans="2:2">
      <c r="B23" s="77"/>
    </row>
    <row r="24" spans="2:2">
      <c r="B24" s="77"/>
    </row>
    <row r="25" spans="2:2">
      <c r="B25" s="77"/>
    </row>
    <row r="26" spans="2:2">
      <c r="B26" s="77"/>
    </row>
    <row r="27" spans="2:2">
      <c r="B27" s="77"/>
    </row>
    <row r="28" spans="2:2">
      <c r="B28" s="77"/>
    </row>
    <row r="29" spans="2:2">
      <c r="B29" s="77"/>
    </row>
    <row r="30" spans="2:2">
      <c r="B30" s="77"/>
    </row>
    <row r="31" spans="2:2">
      <c r="B31" s="77"/>
    </row>
    <row r="32" spans="2:2">
      <c r="B32" s="77"/>
    </row>
    <row r="33" spans="2:2">
      <c r="B33" s="77"/>
    </row>
    <row r="34" spans="2:2">
      <c r="B34" s="77"/>
    </row>
    <row r="35" spans="2:2">
      <c r="B35" s="78"/>
    </row>
    <row r="36" spans="2:2">
      <c r="B36" s="78"/>
    </row>
    <row r="37" spans="2:2">
      <c r="B37" s="78"/>
    </row>
    <row r="38" spans="2:2">
      <c r="B38" s="78"/>
    </row>
    <row r="39" spans="2:2">
      <c r="B39" s="78"/>
    </row>
    <row r="40" spans="2:2">
      <c r="B40" s="78"/>
    </row>
    <row r="41" spans="2:2">
      <c r="B41" s="78"/>
    </row>
    <row r="42" spans="2:2">
      <c r="B42" s="78"/>
    </row>
    <row r="43" spans="2:2">
      <c r="B43" s="78"/>
    </row>
    <row r="44" spans="2:2">
      <c r="B44" s="78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</sheetPr>
  <dimension ref="A1:G24"/>
  <sheetViews>
    <sheetView showGridLines="0" workbookViewId="0">
      <selection activeCell="D19" sqref="D19:E19"/>
    </sheetView>
  </sheetViews>
  <sheetFormatPr defaultColWidth="9" defaultRowHeight="15" outlineLevelCol="6"/>
  <cols>
    <col min="1" max="1" width="5.57142857142857" customWidth="1"/>
    <col min="2" max="2" width="23.2857142857143" customWidth="1"/>
    <col min="3" max="3" width="33.2857142857143" customWidth="1"/>
    <col min="4" max="4" width="65.1428571428571" customWidth="1"/>
    <col min="5" max="5" width="31.1428571428571" customWidth="1"/>
    <col min="6" max="6" width="5.28571428571429" style="14" customWidth="1"/>
    <col min="7" max="7" width="54.4285714285714" style="15" customWidth="1"/>
  </cols>
  <sheetData>
    <row r="1" ht="20.25" spans="1:5">
      <c r="A1" s="1" t="str">
        <f>'Описание решения'!A1</f>
        <v>Обновление виртуальных остатков готовой продукции</v>
      </c>
      <c r="B1" s="1"/>
      <c r="C1" s="1"/>
      <c r="D1" s="1"/>
      <c r="E1" s="1"/>
    </row>
    <row r="2" ht="15.75" spans="2:3">
      <c r="B2" s="16"/>
      <c r="C2" s="17"/>
    </row>
    <row r="3" spans="2:3">
      <c r="B3" s="18"/>
      <c r="C3" s="19"/>
    </row>
    <row r="4" ht="18" spans="1:5">
      <c r="A4" s="20" t="s">
        <v>7</v>
      </c>
      <c r="B4" s="20"/>
      <c r="C4" s="20"/>
      <c r="D4" s="20"/>
      <c r="E4" s="20"/>
    </row>
    <row r="5" ht="16.5"/>
    <row r="6" ht="22.5" customHeight="1" spans="1:7">
      <c r="A6" s="21">
        <v>1</v>
      </c>
      <c r="B6" s="22" t="s">
        <v>8</v>
      </c>
      <c r="C6" s="22" t="s">
        <v>9</v>
      </c>
      <c r="D6" s="23" t="s">
        <v>10</v>
      </c>
      <c r="E6" s="24" t="s">
        <v>11</v>
      </c>
      <c r="F6" s="25" t="s">
        <v>12</v>
      </c>
      <c r="G6" s="26" t="s">
        <v>13</v>
      </c>
    </row>
    <row r="7" ht="45" spans="2:7">
      <c r="B7" s="27" t="s">
        <v>14</v>
      </c>
      <c r="C7" s="28" t="s">
        <v>15</v>
      </c>
      <c r="D7" s="29" t="s">
        <v>16</v>
      </c>
      <c r="E7" s="30"/>
      <c r="G7" s="31"/>
    </row>
    <row r="8" ht="30" spans="2:7">
      <c r="B8" s="32" t="s">
        <v>17</v>
      </c>
      <c r="C8" s="33" t="s">
        <v>18</v>
      </c>
      <c r="D8" s="34" t="s">
        <v>19</v>
      </c>
      <c r="E8" s="35"/>
      <c r="G8" s="36"/>
    </row>
    <row r="9" ht="30" spans="2:7">
      <c r="B9" s="32" t="s">
        <v>20</v>
      </c>
      <c r="C9" s="37" t="s">
        <v>21</v>
      </c>
      <c r="D9" s="38" t="s">
        <v>22</v>
      </c>
      <c r="E9" s="39"/>
      <c r="G9" s="36"/>
    </row>
    <row r="10" ht="30" spans="2:7">
      <c r="B10" s="40" t="s">
        <v>23</v>
      </c>
      <c r="C10" s="37" t="s">
        <v>24</v>
      </c>
      <c r="D10" s="38" t="s">
        <v>25</v>
      </c>
      <c r="E10" s="39"/>
      <c r="G10" s="36"/>
    </row>
    <row r="11" ht="30" spans="2:7">
      <c r="B11" s="40"/>
      <c r="C11" s="41" t="s">
        <v>26</v>
      </c>
      <c r="D11" s="34" t="s">
        <v>19</v>
      </c>
      <c r="E11" s="39"/>
      <c r="G11" s="36"/>
    </row>
    <row r="12" ht="30" spans="2:7">
      <c r="B12" s="40"/>
      <c r="C12" s="41" t="s">
        <v>27</v>
      </c>
      <c r="D12" s="38" t="s">
        <v>28</v>
      </c>
      <c r="E12" s="39"/>
      <c r="G12" s="36"/>
    </row>
    <row r="13" spans="2:7">
      <c r="B13" s="40"/>
      <c r="C13" s="41" t="s">
        <v>29</v>
      </c>
      <c r="D13" s="38" t="s">
        <v>30</v>
      </c>
      <c r="E13" s="39"/>
      <c r="G13" s="36"/>
    </row>
    <row r="14" spans="2:7">
      <c r="B14" s="40"/>
      <c r="C14" s="41" t="s">
        <v>31</v>
      </c>
      <c r="D14" s="38" t="s">
        <v>32</v>
      </c>
      <c r="E14" s="39"/>
      <c r="G14" s="36"/>
    </row>
    <row r="15" spans="2:7">
      <c r="B15" s="40"/>
      <c r="C15" s="41" t="s">
        <v>33</v>
      </c>
      <c r="D15" s="38"/>
      <c r="E15" s="39"/>
      <c r="G15" s="36"/>
    </row>
    <row r="16" spans="2:7">
      <c r="B16" s="40"/>
      <c r="C16" s="42" t="s">
        <v>34</v>
      </c>
      <c r="D16" s="38"/>
      <c r="E16" s="39"/>
      <c r="G16" s="36"/>
    </row>
    <row r="17" spans="2:7">
      <c r="B17" s="40"/>
      <c r="C17" s="37"/>
      <c r="D17" s="38"/>
      <c r="E17" s="39"/>
      <c r="G17" s="36"/>
    </row>
    <row r="18" ht="19.5" customHeight="1" spans="2:7">
      <c r="B18" s="40"/>
      <c r="C18" s="43" t="s">
        <v>35</v>
      </c>
      <c r="D18" s="44" t="s">
        <v>36</v>
      </c>
      <c r="E18" s="45"/>
      <c r="G18" s="36"/>
    </row>
    <row r="19" ht="257" customHeight="1" spans="2:7">
      <c r="B19" s="40"/>
      <c r="C19" s="46" t="s">
        <v>37</v>
      </c>
      <c r="D19" s="47" t="s">
        <v>38</v>
      </c>
      <c r="E19" s="48"/>
      <c r="G19" s="36"/>
    </row>
    <row r="20" ht="236" customHeight="1" spans="2:7">
      <c r="B20" s="49"/>
      <c r="C20" s="50" t="s">
        <v>39</v>
      </c>
      <c r="D20" s="51" t="s">
        <v>40</v>
      </c>
      <c r="E20" s="52"/>
      <c r="G20" s="36"/>
    </row>
    <row r="21" ht="210" customHeight="1" spans="2:7">
      <c r="B21" s="49"/>
      <c r="C21" s="53"/>
      <c r="D21" s="54" t="s">
        <v>41</v>
      </c>
      <c r="E21" s="55"/>
      <c r="G21" s="56"/>
    </row>
    <row r="22" ht="44" customHeight="1" spans="2:7">
      <c r="B22" s="49"/>
      <c r="C22" s="57"/>
      <c r="D22" s="58" t="s">
        <v>42</v>
      </c>
      <c r="E22" s="59"/>
      <c r="G22" s="56"/>
    </row>
    <row r="23" ht="45.75" spans="2:7">
      <c r="B23" s="60"/>
      <c r="C23" s="61" t="s">
        <v>43</v>
      </c>
      <c r="D23" s="62" t="s">
        <v>44</v>
      </c>
      <c r="E23" s="63"/>
      <c r="F23" s="64"/>
      <c r="G23" s="65"/>
    </row>
    <row r="24" spans="2:5">
      <c r="B24" s="66"/>
      <c r="C24" s="67"/>
      <c r="D24" s="68"/>
      <c r="E24" s="68"/>
    </row>
  </sheetData>
  <mergeCells count="10">
    <mergeCell ref="A1:E1"/>
    <mergeCell ref="A4:E4"/>
    <mergeCell ref="D18:E18"/>
    <mergeCell ref="D19:E19"/>
    <mergeCell ref="D20:E20"/>
    <mergeCell ref="D21:E21"/>
    <mergeCell ref="D22:E22"/>
    <mergeCell ref="D23:E23"/>
    <mergeCell ref="B10:B23"/>
    <mergeCell ref="C20:C22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C8" sqref="C8"/>
    </sheetView>
  </sheetViews>
  <sheetFormatPr defaultColWidth="9.14285714285714" defaultRowHeight="15" outlineLevelCol="6"/>
  <sheetData>
    <row r="1" ht="20.25" spans="1:7">
      <c r="A1" s="1" t="s">
        <v>45</v>
      </c>
      <c r="B1" s="1"/>
      <c r="C1" s="1"/>
      <c r="D1" s="1"/>
      <c r="E1" s="1"/>
      <c r="F1" s="1"/>
      <c r="G1" s="1"/>
    </row>
    <row r="2" ht="15.75"/>
    <row r="4" spans="3:7">
      <c r="C4" s="4" t="s">
        <v>15</v>
      </c>
      <c r="D4" s="5"/>
      <c r="E4" s="6"/>
      <c r="F4" s="6"/>
      <c r="G4" s="7"/>
    </row>
    <row r="6" spans="3:7">
      <c r="C6" s="4" t="s">
        <v>18</v>
      </c>
      <c r="D6" s="5"/>
      <c r="E6" s="6"/>
      <c r="F6" s="6"/>
      <c r="G6" s="7"/>
    </row>
    <row r="8" spans="3:7">
      <c r="C8" s="8" t="s">
        <v>26</v>
      </c>
      <c r="D8" s="5"/>
      <c r="E8" s="6"/>
      <c r="F8" s="6"/>
      <c r="G8" s="7"/>
    </row>
    <row r="10" spans="3:7">
      <c r="C10" s="4" t="s">
        <v>24</v>
      </c>
      <c r="D10" s="5"/>
      <c r="E10" s="6"/>
      <c r="F10" s="6"/>
      <c r="G10" s="7"/>
    </row>
    <row r="11" spans="3:3">
      <c r="C11" s="4"/>
    </row>
    <row r="12" spans="3:7">
      <c r="C12" s="4" t="s">
        <v>46</v>
      </c>
      <c r="D12" s="5"/>
      <c r="E12" s="6"/>
      <c r="F12" s="6"/>
      <c r="G12" s="7"/>
    </row>
    <row r="18" spans="2:7">
      <c r="B18" s="9" t="s">
        <v>47</v>
      </c>
      <c r="C18" s="10" t="s">
        <v>48</v>
      </c>
      <c r="D18" s="11"/>
      <c r="E18" s="12"/>
      <c r="F18" s="10" t="s">
        <v>49</v>
      </c>
      <c r="G18" s="9" t="s">
        <v>50</v>
      </c>
    </row>
    <row r="19" spans="2:7">
      <c r="B19" s="13"/>
      <c r="C19" s="5"/>
      <c r="D19" s="6"/>
      <c r="E19" s="7"/>
      <c r="F19" s="13"/>
      <c r="G19" s="13"/>
    </row>
    <row r="20" spans="2:7">
      <c r="B20" s="13"/>
      <c r="C20" s="5"/>
      <c r="D20" s="6"/>
      <c r="E20" s="7"/>
      <c r="F20" s="13"/>
      <c r="G20" s="13"/>
    </row>
    <row r="21" spans="2:7">
      <c r="B21" s="13"/>
      <c r="C21" s="5"/>
      <c r="D21" s="6"/>
      <c r="E21" s="7"/>
      <c r="F21" s="13"/>
      <c r="G21" s="13"/>
    </row>
    <row r="22" spans="2:7">
      <c r="B22" s="13"/>
      <c r="C22" s="5"/>
      <c r="D22" s="6"/>
      <c r="E22" s="7"/>
      <c r="F22" s="13"/>
      <c r="G22" s="13"/>
    </row>
    <row r="23" spans="2:7">
      <c r="B23" s="13"/>
      <c r="C23" s="5"/>
      <c r="D23" s="6"/>
      <c r="E23" s="7"/>
      <c r="F23" s="13"/>
      <c r="G23" s="13"/>
    </row>
    <row r="24" spans="2:7">
      <c r="B24" s="13"/>
      <c r="C24" s="5"/>
      <c r="D24" s="6"/>
      <c r="E24" s="7"/>
      <c r="F24" s="13"/>
      <c r="G24" s="13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599993896298105"/>
  </sheetPr>
  <dimension ref="A1:C5"/>
  <sheetViews>
    <sheetView showGridLines="0" workbookViewId="0">
      <selection activeCell="B8" sqref="B8"/>
    </sheetView>
  </sheetViews>
  <sheetFormatPr defaultColWidth="9" defaultRowHeight="15" outlineLevelRow="4" outlineLevelCol="2"/>
  <cols>
    <col min="1" max="1" width="19.8571428571429" customWidth="1"/>
    <col min="2" max="2" width="30.8571428571429" customWidth="1"/>
    <col min="3" max="3" width="24.1428571428571" customWidth="1"/>
  </cols>
  <sheetData>
    <row r="1" ht="20.25" spans="1:2">
      <c r="A1" s="1" t="s">
        <v>51</v>
      </c>
      <c r="B1" s="1"/>
    </row>
    <row r="2" ht="15.75"/>
    <row r="3" ht="18" spans="1:3">
      <c r="A3" s="2" t="s">
        <v>8</v>
      </c>
      <c r="B3" s="2" t="s">
        <v>52</v>
      </c>
      <c r="C3" s="2" t="s">
        <v>53</v>
      </c>
    </row>
    <row r="4" ht="15.75" spans="1:3">
      <c r="A4" s="3" t="s">
        <v>54</v>
      </c>
      <c r="B4" t="s">
        <v>55</v>
      </c>
      <c r="C4" t="s">
        <v>56</v>
      </c>
    </row>
    <row r="5" spans="1:1">
      <c r="A5" s="3"/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Описание решения</vt:lpstr>
      <vt:lpstr>Компоновка</vt:lpstr>
      <vt:lpstr>Форма обработки</vt:lpstr>
      <vt:lpstr>Место разработки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2015-06-05T18:17:00Z</dcterms:created>
  <dcterms:modified xsi:type="dcterms:W3CDTF">2023-07-10T13:29:59Z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1049-11.2.0.11537</vt:lpwstr>
  </property>
  <property fmtid="{D5CDD505-2E9C-101B-9397-08002B2CF9AE}" pid="3" name="ICV">
    <vt:lpwstr>A9453B771EA148AC9FC9DCBA24837897</vt:lpwstr>
  </property>
</Properties>
</file>