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SHL_MSK$\Vladimir.Loginov\Desktop\"/>
    </mc:Choice>
  </mc:AlternateContent>
  <xr:revisionPtr revIDLastSave="0" documentId="8_{26F51A5F-5B15-45F1-8610-45C58B7CCB6C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H3" i="1"/>
  <c r="J7" i="1"/>
  <c r="K7" i="1" s="1"/>
  <c r="H7" i="1"/>
  <c r="M7" i="1" s="1"/>
  <c r="J5" i="1"/>
  <c r="K5" i="1" s="1"/>
  <c r="J6" i="1"/>
  <c r="J4" i="1"/>
  <c r="K4" i="1" s="1"/>
  <c r="H5" i="1"/>
  <c r="M5" i="1" s="1"/>
  <c r="H6" i="1"/>
  <c r="M6" i="1" s="1"/>
  <c r="H4" i="1"/>
  <c r="M4" i="1" s="1"/>
  <c r="L5" i="1" l="1"/>
  <c r="N5" i="1" s="1"/>
  <c r="L4" i="1"/>
  <c r="K6" i="1"/>
  <c r="L6" i="1" s="1"/>
  <c r="N6" i="1" s="1"/>
  <c r="L7" i="1"/>
  <c r="N7" i="1" s="1"/>
  <c r="N4" i="1" l="1"/>
  <c r="L3" i="1"/>
  <c r="K3" i="1"/>
</calcChain>
</file>

<file path=xl/sharedStrings.xml><?xml version="1.0" encoding="utf-8"?>
<sst xmlns="http://schemas.openxmlformats.org/spreadsheetml/2006/main" count="93" uniqueCount="36">
  <si>
    <t>Контрагент 1</t>
  </si>
  <si>
    <t>Объём</t>
  </si>
  <si>
    <t>Сумма</t>
  </si>
  <si>
    <t>…</t>
  </si>
  <si>
    <t>Плановая дата оплаты</t>
  </si>
  <si>
    <t>Плановая ДЗ</t>
  </si>
  <si>
    <t>Просроченная ДЗ</t>
  </si>
  <si>
    <t>Суммарная ДЗ</t>
  </si>
  <si>
    <t>Срок просрочки</t>
  </si>
  <si>
    <t>Номенклатура товара</t>
  </si>
  <si>
    <t>Ед. изм.</t>
  </si>
  <si>
    <t>Дата отгрузки</t>
  </si>
  <si>
    <t>Цена товара</t>
  </si>
  <si>
    <t>Номер ТН 1</t>
  </si>
  <si>
    <t>Номер ТН 2</t>
  </si>
  <si>
    <t>Номер ТН N</t>
  </si>
  <si>
    <t>Контрагент 2</t>
  </si>
  <si>
    <t>Σ</t>
  </si>
  <si>
    <t>Контрагент 3</t>
  </si>
  <si>
    <t>Отгрузка</t>
  </si>
  <si>
    <t>Задолженность</t>
  </si>
  <si>
    <t>отгрузки</t>
  </si>
  <si>
    <t>Контрагенты/</t>
  </si>
  <si>
    <t>Отсрочка</t>
  </si>
  <si>
    <t>Контрагенты/Отгрузки</t>
  </si>
  <si>
    <t>Кол-во дней</t>
  </si>
  <si>
    <t>Сумма документа</t>
  </si>
  <si>
    <t>Оплата</t>
  </si>
  <si>
    <t>Дебиторская задолженность</t>
  </si>
  <si>
    <t>Итого:</t>
  </si>
  <si>
    <t>Срок просрочки, кол-во дней</t>
  </si>
  <si>
    <t>платежа</t>
  </si>
  <si>
    <t>Бетон М200</t>
  </si>
  <si>
    <t>Бетон М300</t>
  </si>
  <si>
    <t>Бетон М350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</si>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</sst>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vertAlign val="superscript"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center"/>
    </xf>
    <xf numFmtId="0" fontId="0" fillId="3" borderId="4" xfId="0" applyFill="1" applyBorder="1"/>
    <xf numFmtId="0" fontId="2" fillId="3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3" borderId="7" xfId="0" applyFill="1" applyBorder="1"/>
    <xf numFmtId="0" fontId="2" fillId="3" borderId="7" xfId="0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0" borderId="4" xfId="0" applyBorder="1"/>
    <xf numFmtId="164" fontId="0" fillId="0" borderId="0" xfId="0" applyNumberFormat="1" applyAlignment="1">
      <alignment vertical="center"/>
    </xf>
    <xf numFmtId="0" fontId="0" fillId="2" borderId="3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5" xfId="0" applyBorder="1" applyAlignment="1"/>
    <xf numFmtId="0" fontId="0" fillId="0" borderId="6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workbookViewId="0">
      <selection activeCell="M19" sqref="M19"/>
    </sheetView>
  </sheetViews>
  <sheetFormatPr defaultRowHeight="15" x14ac:dyDescent="0.25"/>
  <cols>
    <col min="1" max="1" width="3.5703125" style="24" customWidth="1"/>
    <col min="2" max="2" width="19.140625" style="14" customWidth="1"/>
    <col min="3" max="3" width="15" style="14" customWidth="1"/>
    <col min="4" max="4" width="21.140625" style="14" bestFit="1" customWidth="1"/>
    <col min="5" max="5" width="21.140625" style="14" customWidth="1"/>
    <col min="6" max="7" width="9.140625" style="14"/>
    <col min="8" max="8" width="13" style="14" customWidth="1"/>
    <col min="9" max="9" width="15.28515625" style="18" customWidth="1"/>
    <col min="10" max="10" width="21.7109375" style="14" bestFit="1" customWidth="1"/>
    <col min="11" max="11" width="12.5703125" style="14" bestFit="1" customWidth="1"/>
    <col min="12" max="12" width="17.28515625" style="14" bestFit="1" customWidth="1"/>
    <col min="13" max="13" width="14.28515625" style="14" bestFit="1" customWidth="1"/>
    <col min="14" max="14" width="15.7109375" style="14" bestFit="1" customWidth="1"/>
    <col min="15" max="16384" width="9.140625" style="14"/>
  </cols>
  <sheetData>
    <row r="1" spans="1:14" x14ac:dyDescent="0.25">
      <c r="A1" s="12" t="s">
        <v>22</v>
      </c>
      <c r="B1" s="13"/>
      <c r="C1" s="29" t="s">
        <v>19</v>
      </c>
      <c r="D1" s="29"/>
      <c r="E1" s="29"/>
      <c r="F1" s="29"/>
      <c r="G1" s="29"/>
      <c r="H1" s="29"/>
      <c r="I1" s="13" t="s">
        <v>23</v>
      </c>
      <c r="J1" s="29" t="s">
        <v>20</v>
      </c>
      <c r="K1" s="29"/>
      <c r="L1" s="29"/>
      <c r="M1" s="29"/>
      <c r="N1" s="29"/>
    </row>
    <row r="2" spans="1:14" s="18" customFormat="1" x14ac:dyDescent="0.25">
      <c r="A2" s="15" t="s">
        <v>21</v>
      </c>
      <c r="B2" s="16"/>
      <c r="C2" s="17" t="s">
        <v>11</v>
      </c>
      <c r="D2" s="17" t="s">
        <v>9</v>
      </c>
      <c r="E2" s="17" t="s">
        <v>12</v>
      </c>
      <c r="F2" s="17" t="s">
        <v>1</v>
      </c>
      <c r="G2" s="17" t="s">
        <v>10</v>
      </c>
      <c r="H2" s="17" t="s">
        <v>2</v>
      </c>
      <c r="I2" s="16" t="s">
        <v>31</v>
      </c>
      <c r="J2" s="17" t="s">
        <v>4</v>
      </c>
      <c r="K2" s="17" t="s">
        <v>5</v>
      </c>
      <c r="L2" s="17" t="s">
        <v>6</v>
      </c>
      <c r="M2" s="17" t="s">
        <v>7</v>
      </c>
      <c r="N2" s="17" t="s">
        <v>8</v>
      </c>
    </row>
    <row r="3" spans="1:14" x14ac:dyDescent="0.25">
      <c r="A3" s="19" t="s">
        <v>0</v>
      </c>
      <c r="B3" s="20"/>
      <c r="C3" s="21"/>
      <c r="D3" s="21"/>
      <c r="E3" s="21"/>
      <c r="F3" s="21"/>
      <c r="G3" s="21"/>
      <c r="H3" s="28">
        <f>SUM(H4:H7)</f>
        <v>392500</v>
      </c>
      <c r="I3" s="23"/>
      <c r="J3" s="21"/>
      <c r="K3" s="28">
        <f ca="1">SUM(K4:K7)</f>
        <v>247500</v>
      </c>
      <c r="L3" s="28">
        <f ca="1">SUM(L4:L7)</f>
        <v>145000</v>
      </c>
      <c r="M3" s="28">
        <f>SUM(M4:M7)</f>
        <v>392500</v>
      </c>
      <c r="N3" s="21"/>
    </row>
    <row r="4" spans="1:14" ht="17.25" x14ac:dyDescent="0.25">
      <c r="B4" s="14" t="s">
        <v>13</v>
      </c>
      <c r="C4" s="25">
        <v>45444</v>
      </c>
      <c r="D4" s="18" t="s">
        <v>32</v>
      </c>
      <c r="E4" s="11">
        <v>9000</v>
      </c>
      <c r="F4" s="27">
        <v>5</v>
      </c>
      <c r="G4" s="18" t="s">
        <v>35</v>
      </c>
      <c r="H4" s="11">
        <f>E4*F4</f>
        <v>45000</v>
      </c>
      <c r="I4" s="27">
        <v>15</v>
      </c>
      <c r="J4" s="25">
        <f>C4+I4</f>
        <v>45459</v>
      </c>
      <c r="K4" s="11">
        <f ca="1">IF(TODAY()&lt;=J4,H4,0)</f>
        <v>0</v>
      </c>
      <c r="L4" s="26">
        <f ca="1">M4-K4</f>
        <v>45000</v>
      </c>
      <c r="M4" s="11">
        <f>H4</f>
        <v>45000</v>
      </c>
      <c r="N4" s="27">
        <f ca="1">IF(L4&gt;0,TODAY()-J4,0)</f>
        <v>12</v>
      </c>
    </row>
    <row r="5" spans="1:14" ht="17.25" x14ac:dyDescent="0.25">
      <c r="B5" s="14" t="s">
        <v>14</v>
      </c>
      <c r="C5" s="25">
        <v>45453</v>
      </c>
      <c r="D5" s="18" t="s">
        <v>33</v>
      </c>
      <c r="E5" s="11">
        <v>10000</v>
      </c>
      <c r="F5" s="27">
        <v>10</v>
      </c>
      <c r="G5" s="18" t="s">
        <v>35</v>
      </c>
      <c r="H5" s="11">
        <f t="shared" ref="H5:H7" si="0">E5*F5</f>
        <v>100000</v>
      </c>
      <c r="I5" s="27">
        <v>15</v>
      </c>
      <c r="J5" s="25">
        <f t="shared" ref="J5:J7" si="1">C5+I5</f>
        <v>45468</v>
      </c>
      <c r="K5" s="11">
        <f t="shared" ref="K5:K7" ca="1" si="2">IF(TODAY()&lt;=J5,H5,0)</f>
        <v>0</v>
      </c>
      <c r="L5" s="26">
        <f t="shared" ref="L5:L7" ca="1" si="3">M5-K5</f>
        <v>100000</v>
      </c>
      <c r="M5" s="11">
        <f t="shared" ref="M5:M7" si="4">H5</f>
        <v>100000</v>
      </c>
      <c r="N5" s="27">
        <f t="shared" ref="N5:N7" ca="1" si="5">IF(L5&gt;0,TODAY()-J5,0)</f>
        <v>3</v>
      </c>
    </row>
    <row r="6" spans="1:14" ht="17.25" x14ac:dyDescent="0.25">
      <c r="B6" s="14" t="s">
        <v>3</v>
      </c>
      <c r="C6" s="25">
        <v>45463</v>
      </c>
      <c r="D6" s="18" t="s">
        <v>34</v>
      </c>
      <c r="E6" s="11">
        <v>10500</v>
      </c>
      <c r="F6" s="27">
        <v>15</v>
      </c>
      <c r="G6" s="18" t="s">
        <v>35</v>
      </c>
      <c r="H6" s="11">
        <f t="shared" si="0"/>
        <v>157500</v>
      </c>
      <c r="I6" s="27">
        <v>15</v>
      </c>
      <c r="J6" s="25">
        <f t="shared" si="1"/>
        <v>45478</v>
      </c>
      <c r="K6" s="11">
        <f t="shared" ca="1" si="2"/>
        <v>157500</v>
      </c>
      <c r="L6" s="26">
        <f t="shared" ca="1" si="3"/>
        <v>0</v>
      </c>
      <c r="M6" s="11">
        <f t="shared" si="4"/>
        <v>157500</v>
      </c>
      <c r="N6" s="27">
        <f t="shared" ca="1" si="5"/>
        <v>0</v>
      </c>
    </row>
    <row r="7" spans="1:14" ht="17.25" x14ac:dyDescent="0.25">
      <c r="B7" s="14" t="s">
        <v>15</v>
      </c>
      <c r="C7" s="25">
        <v>45468</v>
      </c>
      <c r="D7" s="18" t="s">
        <v>32</v>
      </c>
      <c r="E7" s="11">
        <v>9000</v>
      </c>
      <c r="F7" s="27">
        <v>10</v>
      </c>
      <c r="G7" s="18" t="s">
        <v>35</v>
      </c>
      <c r="H7" s="11">
        <f t="shared" si="0"/>
        <v>90000</v>
      </c>
      <c r="I7" s="27">
        <v>15</v>
      </c>
      <c r="J7" s="25">
        <f t="shared" si="1"/>
        <v>45483</v>
      </c>
      <c r="K7" s="11">
        <f t="shared" ca="1" si="2"/>
        <v>90000</v>
      </c>
      <c r="L7" s="26">
        <f t="shared" ca="1" si="3"/>
        <v>0</v>
      </c>
      <c r="M7" s="11">
        <f t="shared" si="4"/>
        <v>90000</v>
      </c>
      <c r="N7" s="27">
        <f t="shared" ca="1" si="5"/>
        <v>0</v>
      </c>
    </row>
    <row r="8" spans="1:14" x14ac:dyDescent="0.25">
      <c r="A8" s="19" t="s">
        <v>16</v>
      </c>
      <c r="B8" s="21"/>
      <c r="C8" s="21"/>
      <c r="D8" s="21"/>
      <c r="E8" s="21"/>
      <c r="F8" s="21"/>
      <c r="G8" s="21"/>
      <c r="H8" s="22" t="s">
        <v>17</v>
      </c>
      <c r="I8" s="22"/>
      <c r="J8" s="21"/>
      <c r="K8" s="22" t="s">
        <v>17</v>
      </c>
      <c r="L8" s="22" t="s">
        <v>17</v>
      </c>
      <c r="M8" s="22" t="s">
        <v>17</v>
      </c>
      <c r="N8" s="21"/>
    </row>
    <row r="9" spans="1:14" x14ac:dyDescent="0.25">
      <c r="B9" s="14" t="s">
        <v>13</v>
      </c>
    </row>
    <row r="10" spans="1:14" x14ac:dyDescent="0.25">
      <c r="B10" s="14" t="s">
        <v>14</v>
      </c>
    </row>
    <row r="11" spans="1:14" x14ac:dyDescent="0.25">
      <c r="B11" s="14" t="s">
        <v>3</v>
      </c>
    </row>
    <row r="12" spans="1:14" x14ac:dyDescent="0.25">
      <c r="B12" s="14" t="s">
        <v>15</v>
      </c>
    </row>
    <row r="13" spans="1:14" x14ac:dyDescent="0.25">
      <c r="A13" s="19" t="s">
        <v>18</v>
      </c>
      <c r="B13" s="21"/>
      <c r="C13" s="21"/>
      <c r="D13" s="21"/>
      <c r="E13" s="21"/>
      <c r="F13" s="21"/>
      <c r="G13" s="21"/>
      <c r="H13" s="22" t="s">
        <v>17</v>
      </c>
      <c r="I13" s="22"/>
      <c r="J13" s="21"/>
      <c r="K13" s="22" t="s">
        <v>17</v>
      </c>
      <c r="L13" s="22" t="s">
        <v>17</v>
      </c>
      <c r="M13" s="22" t="s">
        <v>17</v>
      </c>
      <c r="N13" s="21"/>
    </row>
    <row r="14" spans="1:14" x14ac:dyDescent="0.25">
      <c r="B14" s="14" t="s">
        <v>13</v>
      </c>
    </row>
    <row r="15" spans="1:14" x14ac:dyDescent="0.25">
      <c r="B15" s="14" t="s">
        <v>14</v>
      </c>
    </row>
    <row r="16" spans="1:14" x14ac:dyDescent="0.25">
      <c r="B16" s="14" t="s">
        <v>3</v>
      </c>
    </row>
    <row r="17" spans="2:9" s="14" customFormat="1" x14ac:dyDescent="0.25">
      <c r="B17" s="14" t="s">
        <v>15</v>
      </c>
      <c r="I17" s="18"/>
    </row>
  </sheetData>
  <mergeCells count="2">
    <mergeCell ref="C1:H1"/>
    <mergeCell ref="J1:N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workbookViewId="0">
      <selection activeCell="K19" sqref="K19"/>
    </sheetView>
  </sheetViews>
  <sheetFormatPr defaultRowHeight="15" x14ac:dyDescent="0.25"/>
  <cols>
    <col min="1" max="1" width="3.5703125" style="2" customWidth="1"/>
    <col min="2" max="2" width="19.140625" customWidth="1"/>
    <col min="3" max="3" width="22" customWidth="1"/>
    <col min="4" max="4" width="15" customWidth="1"/>
    <col min="5" max="5" width="21.7109375" bestFit="1" customWidth="1"/>
    <col min="6" max="6" width="21.7109375" customWidth="1"/>
    <col min="7" max="7" width="12.5703125" bestFit="1" customWidth="1"/>
    <col min="8" max="8" width="17.28515625" bestFit="1" customWidth="1"/>
    <col min="9" max="9" width="14.28515625" bestFit="1" customWidth="1"/>
    <col min="10" max="10" width="15.7109375" bestFit="1" customWidth="1"/>
    <col min="11" max="11" width="65.140625" customWidth="1"/>
  </cols>
  <sheetData>
    <row r="1" spans="1:10" ht="32.25" customHeight="1" x14ac:dyDescent="0.25">
      <c r="A1" s="30" t="s">
        <v>24</v>
      </c>
      <c r="B1" s="31"/>
      <c r="C1" s="3" t="s">
        <v>19</v>
      </c>
      <c r="D1" s="3" t="s">
        <v>23</v>
      </c>
      <c r="E1" s="3" t="s">
        <v>27</v>
      </c>
      <c r="F1" s="3"/>
      <c r="G1" s="30" t="s">
        <v>28</v>
      </c>
      <c r="H1" s="31"/>
      <c r="I1" s="31"/>
      <c r="J1" s="31"/>
    </row>
    <row r="2" spans="1:10" s="1" customFormat="1" ht="48.75" customHeight="1" x14ac:dyDescent="0.25">
      <c r="A2" s="31"/>
      <c r="B2" s="31"/>
      <c r="C2" s="3" t="s">
        <v>11</v>
      </c>
      <c r="D2" s="3" t="s">
        <v>25</v>
      </c>
      <c r="E2" s="3" t="s">
        <v>4</v>
      </c>
      <c r="F2" s="3" t="s">
        <v>26</v>
      </c>
      <c r="G2" s="3" t="s">
        <v>5</v>
      </c>
      <c r="H2" s="3" t="s">
        <v>6</v>
      </c>
      <c r="I2" s="3" t="s">
        <v>7</v>
      </c>
      <c r="J2" s="6" t="s">
        <v>30</v>
      </c>
    </row>
    <row r="3" spans="1:10" x14ac:dyDescent="0.25">
      <c r="A3" s="9" t="s">
        <v>0</v>
      </c>
      <c r="B3" s="4"/>
      <c r="C3" s="4"/>
      <c r="D3" s="4"/>
      <c r="E3" s="4"/>
      <c r="F3" s="4" t="s">
        <v>17</v>
      </c>
      <c r="G3" s="5" t="s">
        <v>17</v>
      </c>
      <c r="H3" s="5" t="s">
        <v>17</v>
      </c>
      <c r="I3" s="5" t="s">
        <v>17</v>
      </c>
      <c r="J3" s="4"/>
    </row>
    <row r="4" spans="1:10" x14ac:dyDescent="0.25">
      <c r="A4" s="33" t="s">
        <v>13</v>
      </c>
      <c r="B4" s="34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33" t="s">
        <v>14</v>
      </c>
      <c r="B5" s="34"/>
      <c r="C5" s="10"/>
      <c r="D5" s="10"/>
      <c r="E5" s="10"/>
      <c r="F5" s="10"/>
      <c r="G5" s="10"/>
      <c r="H5" s="10"/>
      <c r="I5" s="10"/>
      <c r="J5" s="10"/>
    </row>
    <row r="6" spans="1:10" x14ac:dyDescent="0.25">
      <c r="A6" s="33" t="s">
        <v>3</v>
      </c>
      <c r="B6" s="34"/>
      <c r="C6" s="10"/>
      <c r="D6" s="10"/>
      <c r="E6" s="10"/>
      <c r="F6" s="10"/>
      <c r="G6" s="10"/>
      <c r="H6" s="10"/>
      <c r="I6" s="10"/>
      <c r="J6" s="10"/>
    </row>
    <row r="7" spans="1:10" x14ac:dyDescent="0.25">
      <c r="A7" s="33" t="s">
        <v>15</v>
      </c>
      <c r="B7" s="34"/>
      <c r="C7" s="10"/>
      <c r="D7" s="10"/>
      <c r="E7" s="10"/>
      <c r="F7" s="10"/>
      <c r="G7" s="10"/>
      <c r="H7" s="10"/>
      <c r="I7" s="10"/>
      <c r="J7" s="10"/>
    </row>
    <row r="8" spans="1:10" x14ac:dyDescent="0.25">
      <c r="A8" s="9" t="s">
        <v>16</v>
      </c>
      <c r="B8" s="4"/>
      <c r="C8" s="4"/>
      <c r="D8" s="4"/>
      <c r="E8" s="4"/>
      <c r="F8" s="4" t="s">
        <v>17</v>
      </c>
      <c r="G8" s="5" t="s">
        <v>17</v>
      </c>
      <c r="H8" s="5" t="s">
        <v>17</v>
      </c>
      <c r="I8" s="5" t="s">
        <v>17</v>
      </c>
      <c r="J8" s="4"/>
    </row>
    <row r="9" spans="1:10" x14ac:dyDescent="0.25">
      <c r="A9" s="33" t="s">
        <v>13</v>
      </c>
      <c r="B9" s="34"/>
      <c r="C9" s="10"/>
      <c r="D9" s="10"/>
      <c r="E9" s="10"/>
      <c r="F9" s="10"/>
      <c r="G9" s="10"/>
      <c r="H9" s="10"/>
      <c r="I9" s="10"/>
      <c r="J9" s="10"/>
    </row>
    <row r="10" spans="1:10" x14ac:dyDescent="0.25">
      <c r="A10" s="33" t="s">
        <v>14</v>
      </c>
      <c r="B10" s="34"/>
      <c r="C10" s="10"/>
      <c r="D10" s="10"/>
      <c r="E10" s="10"/>
      <c r="F10" s="10"/>
      <c r="G10" s="10"/>
      <c r="H10" s="10"/>
      <c r="I10" s="10"/>
      <c r="J10" s="10"/>
    </row>
    <row r="11" spans="1:10" x14ac:dyDescent="0.25">
      <c r="A11" s="33" t="s">
        <v>3</v>
      </c>
      <c r="B11" s="34"/>
      <c r="C11" s="10"/>
      <c r="D11" s="10"/>
      <c r="E11" s="10"/>
      <c r="F11" s="10"/>
      <c r="G11" s="10"/>
      <c r="H11" s="10"/>
      <c r="I11" s="10"/>
      <c r="J11" s="10"/>
    </row>
    <row r="12" spans="1:10" x14ac:dyDescent="0.25">
      <c r="A12" s="33" t="s">
        <v>15</v>
      </c>
      <c r="B12" s="34"/>
      <c r="C12" s="10"/>
      <c r="D12" s="10"/>
      <c r="E12" s="10"/>
      <c r="F12" s="10"/>
      <c r="G12" s="10"/>
      <c r="H12" s="10"/>
      <c r="I12" s="10"/>
      <c r="J12" s="10"/>
    </row>
    <row r="13" spans="1:10" x14ac:dyDescent="0.25">
      <c r="A13" s="9" t="s">
        <v>18</v>
      </c>
      <c r="B13" s="4"/>
      <c r="C13" s="4"/>
      <c r="D13" s="4"/>
      <c r="E13" s="4"/>
      <c r="F13" s="4" t="s">
        <v>17</v>
      </c>
      <c r="G13" s="5" t="s">
        <v>17</v>
      </c>
      <c r="H13" s="5" t="s">
        <v>17</v>
      </c>
      <c r="I13" s="5" t="s">
        <v>17</v>
      </c>
      <c r="J13" s="4"/>
    </row>
    <row r="14" spans="1:10" x14ac:dyDescent="0.25">
      <c r="A14" s="33" t="s">
        <v>13</v>
      </c>
      <c r="B14" s="34"/>
      <c r="C14" s="10"/>
      <c r="D14" s="10"/>
      <c r="E14" s="10"/>
      <c r="F14" s="10"/>
      <c r="G14" s="10"/>
      <c r="H14" s="10"/>
      <c r="I14" s="10"/>
      <c r="J14" s="10"/>
    </row>
    <row r="15" spans="1:10" x14ac:dyDescent="0.25">
      <c r="A15" s="33" t="s">
        <v>14</v>
      </c>
      <c r="B15" s="34"/>
      <c r="C15" s="10"/>
      <c r="D15" s="10"/>
      <c r="E15" s="10"/>
      <c r="F15" s="10"/>
      <c r="G15" s="10"/>
      <c r="H15" s="10"/>
      <c r="I15" s="10"/>
      <c r="J15" s="10"/>
    </row>
    <row r="16" spans="1:10" x14ac:dyDescent="0.25">
      <c r="A16" s="33" t="s">
        <v>3</v>
      </c>
      <c r="B16" s="34"/>
      <c r="C16" s="10"/>
      <c r="D16" s="10"/>
      <c r="E16" s="10"/>
      <c r="F16" s="10"/>
      <c r="G16" s="10"/>
      <c r="H16" s="10"/>
      <c r="I16" s="10"/>
      <c r="J16" s="10"/>
    </row>
    <row r="17" spans="1:10" x14ac:dyDescent="0.25">
      <c r="A17" s="33" t="s">
        <v>15</v>
      </c>
      <c r="B17" s="34"/>
      <c r="C17" s="10"/>
      <c r="D17" s="10"/>
      <c r="E17" s="10"/>
      <c r="F17" s="10"/>
      <c r="G17" s="10"/>
      <c r="H17" s="10"/>
      <c r="I17" s="10"/>
      <c r="J17" s="10"/>
    </row>
    <row r="18" spans="1:10" x14ac:dyDescent="0.25">
      <c r="A18" s="32" t="s">
        <v>29</v>
      </c>
      <c r="B18" s="32"/>
      <c r="F18" s="7" t="s">
        <v>17</v>
      </c>
      <c r="G18" s="8" t="s">
        <v>17</v>
      </c>
      <c r="H18" s="8" t="s">
        <v>17</v>
      </c>
      <c r="I18" s="8" t="s">
        <v>17</v>
      </c>
    </row>
  </sheetData>
  <mergeCells count="15">
    <mergeCell ref="A1:B2"/>
    <mergeCell ref="G1:J1"/>
    <mergeCell ref="A18:B18"/>
    <mergeCell ref="A4:B4"/>
    <mergeCell ref="A5:B5"/>
    <mergeCell ref="A6:B6"/>
    <mergeCell ref="A7:B7"/>
    <mergeCell ref="A9:B9"/>
    <mergeCell ref="A10:B10"/>
    <mergeCell ref="A11:B11"/>
    <mergeCell ref="A12:B12"/>
    <mergeCell ref="A14:B14"/>
    <mergeCell ref="A15:B15"/>
    <mergeCell ref="A16:B16"/>
    <mergeCell ref="A17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Витальевич Жубанов</dc:creator>
  <cp:lastModifiedBy>Логинов Владимир Николаевич</cp:lastModifiedBy>
  <dcterms:created xsi:type="dcterms:W3CDTF">2024-06-16T22:00:10Z</dcterms:created>
  <dcterms:modified xsi:type="dcterms:W3CDTF">2024-06-28T11:33:47Z</dcterms:modified>
</cp:coreProperties>
</file>